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0"/>
  <workbookPr defaultThemeVersion="166925"/>
  <mc:AlternateContent xmlns:mc="http://schemas.openxmlformats.org/markup-compatibility/2006">
    <mc:Choice Requires="x15">
      <x15ac:absPath xmlns:x15ac="http://schemas.microsoft.com/office/spreadsheetml/2010/11/ac" url="https://savethechildren1.sharepoint.com/sites/Cote-D-Ivoire/civsc/Shared Documents/02 Procurement (Sourcing)/Sourcing Files/2021/ABJ/ITT-OEK-CIV-2021-006 Kits métiers/DAO/"/>
    </mc:Choice>
  </mc:AlternateContent>
  <xr:revisionPtr revIDLastSave="57" documentId="13_ncr:1_{E97C2209-1529-4D63-B8CE-70D0391AD05D}" xr6:coauthVersionLast="36" xr6:coauthVersionMax="36" xr10:uidLastSave="{B3FED25C-7218-459F-A1F6-86435965A42B}"/>
  <bookViews>
    <workbookView xWindow="0" yWindow="0" windowWidth="23040" windowHeight="9060" firstSheet="3" activeTab="10" xr2:uid="{00000000-000D-0000-FFFF-FFFF00000000}"/>
  </bookViews>
  <sheets>
    <sheet name="LOT 1-A TVET" sheetId="5" r:id="rId1"/>
    <sheet name="LOT 1-B REVE" sheetId="6" r:id="rId2"/>
    <sheet name="LOT 2-A TVET " sheetId="7" r:id="rId3"/>
    <sheet name="LOT 2-B REVE" sheetId="8" r:id="rId4"/>
    <sheet name="LOT 3-A TVET" sheetId="9" r:id="rId5"/>
    <sheet name="LOT 3-A REVE" sheetId="10" r:id="rId6"/>
    <sheet name="LOT 4 " sheetId="11" r:id="rId7"/>
    <sheet name="LOT 5" sheetId="12" r:id="rId8"/>
    <sheet name="LOT 6" sheetId="13" r:id="rId9"/>
    <sheet name="LOT 7" sheetId="14" r:id="rId10"/>
    <sheet name="LOT 8" sheetId="15" r:id="rId11"/>
  </sheets>
  <definedNames>
    <definedName name="_xlnm._FilterDatabase" localSheetId="0" hidden="1">'LOT 1-A TVET'!$B$3:$J$3</definedName>
    <definedName name="_xlnm._FilterDatabase" localSheetId="1" hidden="1">'LOT 1-B REVE'!$B$3:$J$18</definedName>
    <definedName name="_xlnm._FilterDatabase" localSheetId="2" hidden="1">'LOT 2-A TVET '!$B$3:$J$3</definedName>
    <definedName name="_xlnm._FilterDatabase" localSheetId="3" hidden="1">'LOT 2-B REVE'!$B$3:$J$3</definedName>
    <definedName name="_xlnm._FilterDatabase" localSheetId="5" hidden="1">'LOT 3-A REVE'!$B$3:$J$3</definedName>
    <definedName name="_xlnm._FilterDatabase" localSheetId="4" hidden="1">'LOT 3-A TVET'!$B$3:$J$3</definedName>
    <definedName name="_xlnm._FilterDatabase" localSheetId="6" hidden="1">'LOT 4 '!$B$3:$J$3</definedName>
    <definedName name="_xlnm._FilterDatabase" localSheetId="7" hidden="1">'LOT 5'!$B$3:$J$3</definedName>
    <definedName name="_xlnm._FilterDatabase" localSheetId="8" hidden="1">'LOT 6'!$B$3:$J$3</definedName>
    <definedName name="_xlnm._FilterDatabase" localSheetId="9" hidden="1">'LOT 7'!$B$3:$J$3</definedName>
    <definedName name="_xlnm._FilterDatabase" localSheetId="10" hidden="1">'LOT 8'!$B$3:$J$3</definedName>
    <definedName name="_xlnm.Print_Titles" localSheetId="0">'LOT 1-A TVET'!$1:$3</definedName>
    <definedName name="_xlnm.Print_Titles" localSheetId="1">'LOT 1-B REVE'!$1:$3</definedName>
    <definedName name="_xlnm.Print_Titles" localSheetId="2">'LOT 2-A TVET '!$1:$3</definedName>
    <definedName name="_xlnm.Print_Titles" localSheetId="3">'LOT 2-B REVE'!$1:$3</definedName>
    <definedName name="_xlnm.Print_Titles" localSheetId="5">'LOT 3-A REVE'!$1:$3</definedName>
    <definedName name="_xlnm.Print_Titles" localSheetId="4">'LOT 3-A TVET'!$1:$3</definedName>
    <definedName name="_xlnm.Print_Titles" localSheetId="6">'LOT 4 '!$1:$3</definedName>
    <definedName name="_xlnm.Print_Titles" localSheetId="7">'LOT 5'!$1:$3</definedName>
    <definedName name="_xlnm.Print_Titles" localSheetId="9">'LOT 7'!$1:$3</definedName>
    <definedName name="_xlnm.Print_Area" localSheetId="0">'LOT 1-A TVET'!$B$1:$J$14</definedName>
    <definedName name="_xlnm.Print_Area" localSheetId="3">'LOT 2-B REVE'!$B$1:$J$111</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5" i="8" l="1"/>
  <c r="I6" i="8"/>
  <c r="I7" i="8"/>
  <c r="I8" i="8"/>
  <c r="I9" i="8"/>
  <c r="I10" i="8"/>
  <c r="I11" i="8"/>
  <c r="I12" i="8"/>
  <c r="I13" i="8"/>
  <c r="I14"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4" i="8"/>
  <c r="I59" i="8" s="1"/>
  <c r="I5" i="7"/>
  <c r="I6" i="7"/>
  <c r="I7" i="7"/>
  <c r="I8" i="7"/>
  <c r="I9" i="7"/>
  <c r="I10" i="7"/>
  <c r="I11" i="7"/>
  <c r="I12" i="7"/>
  <c r="I13" i="7"/>
  <c r="I14" i="7"/>
  <c r="I4" i="7"/>
  <c r="I15" i="7" s="1"/>
  <c r="I5" i="14" l="1"/>
  <c r="I6" i="14"/>
  <c r="I7" i="14"/>
  <c r="I8" i="14"/>
  <c r="I9" i="14"/>
  <c r="I10" i="14"/>
  <c r="I11" i="14"/>
  <c r="I12" i="14"/>
  <c r="I13" i="14"/>
  <c r="I14" i="14"/>
  <c r="I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 i="14"/>
  <c r="I5" i="13"/>
  <c r="I6" i="13"/>
  <c r="I7" i="13"/>
  <c r="I8" i="13"/>
  <c r="I9" i="13"/>
  <c r="I10" i="13"/>
  <c r="I11" i="13"/>
  <c r="I12" i="13"/>
  <c r="I13" i="13"/>
  <c r="I14" i="13"/>
  <c r="I15" i="13"/>
  <c r="I16" i="13"/>
  <c r="I17" i="13"/>
  <c r="I18" i="13"/>
  <c r="I19" i="13"/>
  <c r="I20" i="13"/>
  <c r="I21" i="13"/>
  <c r="I22" i="13"/>
  <c r="I23" i="13"/>
  <c r="I4" i="13"/>
  <c r="I5" i="12"/>
  <c r="I6" i="12"/>
  <c r="I7" i="12"/>
  <c r="I8" i="12"/>
  <c r="I9" i="12"/>
  <c r="I10" i="12"/>
  <c r="I11" i="12"/>
  <c r="I12" i="12"/>
  <c r="I13" i="12"/>
  <c r="I14" i="12"/>
  <c r="I15" i="12"/>
  <c r="I16" i="12"/>
  <c r="I17" i="12"/>
  <c r="I18" i="12"/>
  <c r="I19" i="12"/>
  <c r="I20" i="12"/>
  <c r="I21" i="12"/>
  <c r="I4" i="12"/>
  <c r="I5" i="10"/>
  <c r="I6" i="10"/>
  <c r="I4" i="10"/>
  <c r="I7" i="10" s="1"/>
  <c r="I4" i="9"/>
  <c r="I5" i="9" s="1"/>
  <c r="I5" i="15"/>
  <c r="I6" i="15"/>
  <c r="I7" i="15"/>
  <c r="I8" i="15"/>
  <c r="I9" i="15"/>
  <c r="I10" i="15"/>
  <c r="I11" i="15"/>
  <c r="I12" i="15"/>
  <c r="I13" i="15"/>
  <c r="I14" i="15"/>
  <c r="I15" i="15"/>
  <c r="I16" i="15"/>
  <c r="I17" i="15"/>
  <c r="I18" i="15"/>
  <c r="I19" i="15"/>
  <c r="I4" i="15"/>
  <c r="I20" i="15" s="1"/>
  <c r="I49" i="14" l="1"/>
  <c r="I24" i="13"/>
  <c r="I22" i="12"/>
  <c r="I5" i="11"/>
  <c r="I4" i="11"/>
  <c r="I6" i="11" s="1"/>
  <c r="I5" i="6" l="1"/>
  <c r="I6" i="6"/>
  <c r="I7" i="6"/>
  <c r="I8" i="6"/>
  <c r="I9" i="6"/>
  <c r="I10" i="6"/>
  <c r="I11" i="6"/>
  <c r="I12" i="6"/>
  <c r="I13" i="6"/>
  <c r="I14" i="6"/>
  <c r="I15" i="6"/>
  <c r="I16" i="6"/>
  <c r="I17" i="6"/>
  <c r="I4" i="6"/>
  <c r="I4" i="5"/>
  <c r="I5" i="5"/>
  <c r="I6" i="5"/>
  <c r="I7" i="5"/>
  <c r="I8" i="5"/>
  <c r="I9" i="5"/>
  <c r="I10" i="5"/>
  <c r="I11" i="5"/>
  <c r="I12" i="5"/>
  <c r="I13" i="5"/>
  <c r="I14" i="5"/>
  <c r="I18" i="6" l="1"/>
  <c r="I15" i="5"/>
</calcChain>
</file>

<file path=xl/sharedStrings.xml><?xml version="1.0" encoding="utf-8"?>
<sst xmlns="http://schemas.openxmlformats.org/spreadsheetml/2006/main" count="555" uniqueCount="314">
  <si>
    <t xml:space="preserve">Gros peigne démêloir à manche </t>
  </si>
  <si>
    <t>Peigne Dent Large, peigne à dents larges peigne à cheveux bouclés noirs ébène manche rond lisse</t>
  </si>
  <si>
    <t xml:space="preserve">Casque séchoir à cheveux – 1100 W </t>
  </si>
  <si>
    <t>Lave cheveux (lave tête) en plastique pour shampooing et teinture moyen basculant.</t>
  </si>
  <si>
    <t>Lave Cheveux (Lave Tête) En Plastique Pour Shampooing Et Teinture Moyen Basculant</t>
  </si>
  <si>
    <t>Peigne à queue complet</t>
  </si>
  <si>
    <t>Shampoing à cheveux naturel silken 250 ml</t>
  </si>
  <si>
    <t>Miroir de salon de coiffure</t>
  </si>
  <si>
    <t>Tondeuse Professionnelle Pro Max - Blanc</t>
  </si>
  <si>
    <t>Fer à boucler (baby lisse)</t>
  </si>
  <si>
    <t>pièce</t>
  </si>
  <si>
    <t>Peigne afro</t>
  </si>
  <si>
    <t>Paquet</t>
  </si>
  <si>
    <t>Lot de 10</t>
  </si>
  <si>
    <t>Lot de 30</t>
  </si>
  <si>
    <t>Bonnet de perruques</t>
  </si>
  <si>
    <t>Pièce</t>
  </si>
  <si>
    <t>Petits peignes</t>
  </si>
  <si>
    <t>Boîte</t>
  </si>
  <si>
    <t>cache nez</t>
  </si>
  <si>
    <t xml:space="preserve">Fauteuil de Bureau </t>
  </si>
  <si>
    <t xml:space="preserve"> Fauteuil : Assise confortable</t>
  </si>
  <si>
    <t>Lampe UV</t>
  </si>
  <si>
    <t>Lampe UV LED Sèche Ongles Portable UNISUN 24W Séchoir à Ongles Professionnel avec Minuterie Automatique et LCD Ecran Lampe UV Ongles Gel Pour Vernis Semi Permanent Gel et Vernis</t>
  </si>
  <si>
    <t>Lime à ongle en papier</t>
  </si>
  <si>
    <t xml:space="preserve">Vernis permanant </t>
  </si>
  <si>
    <t>lot de 10</t>
  </si>
  <si>
    <t>vernis classique (toute couleur)</t>
  </si>
  <si>
    <t>primer</t>
  </si>
  <si>
    <t>acrylique</t>
  </si>
  <si>
    <t>poudre de résine rose</t>
  </si>
  <si>
    <t>poudre de résine transparent</t>
  </si>
  <si>
    <t>agrigel rose</t>
  </si>
  <si>
    <t>agrigel transparent</t>
  </si>
  <si>
    <t>gel UV rose</t>
  </si>
  <si>
    <t>gel UV transparent</t>
  </si>
  <si>
    <t>pied de bîche</t>
  </si>
  <si>
    <t>stick</t>
  </si>
  <si>
    <t>polissoir</t>
  </si>
  <si>
    <t>coton hydrophile</t>
  </si>
  <si>
    <t>huile fortifiante ou huile de cuticule</t>
  </si>
  <si>
    <t>chablon</t>
  </si>
  <si>
    <t>degraissant</t>
  </si>
  <si>
    <t>trousseau de pinceau de gel</t>
  </si>
  <si>
    <t>pinceau resigne n°5</t>
  </si>
  <si>
    <t>Capsule à ongles</t>
  </si>
  <si>
    <t>paquet  de 100</t>
  </si>
  <si>
    <t>grosse serviette blanche</t>
  </si>
  <si>
    <t>Dissolvant Gel</t>
  </si>
  <si>
    <t>bol de disolvant</t>
  </si>
  <si>
    <t>repousse cors</t>
  </si>
  <si>
    <t>colle pour capsule faux ongles</t>
  </si>
  <si>
    <t>Tube</t>
  </si>
  <si>
    <t>main mobile</t>
  </si>
  <si>
    <t>ponceuse electrique</t>
  </si>
  <si>
    <t>Paquet de 50</t>
  </si>
  <si>
    <t>Faux ongles</t>
  </si>
  <si>
    <t>Boîte de 100</t>
  </si>
  <si>
    <t>Alcool à 90°</t>
  </si>
  <si>
    <t xml:space="preserve">râpe </t>
  </si>
  <si>
    <t>Râpeuse</t>
  </si>
  <si>
    <t>Pierre ponce en bois</t>
  </si>
  <si>
    <t>Eau émolliente</t>
  </si>
  <si>
    <t>Pince à peau</t>
  </si>
  <si>
    <t>Guillotine</t>
  </si>
  <si>
    <t>Vapozone pour soins de visage</t>
  </si>
  <si>
    <t>Tire comedon</t>
  </si>
  <si>
    <t>Brosse électrique pour visage</t>
  </si>
  <si>
    <t>Gommage SIVODERM</t>
  </si>
  <si>
    <t>tube</t>
  </si>
  <si>
    <t>Lotion tonique NIVEA flacon de 200ml</t>
  </si>
  <si>
    <t>Bande Velpeau</t>
  </si>
  <si>
    <t>Bande crêpe 10 cm X 4m - Pièce</t>
  </si>
  <si>
    <t>Huile de massage visage</t>
  </si>
  <si>
    <t>Huile raffermissante visage - WELEDA</t>
  </si>
  <si>
    <t>Serviette blanche moyenne</t>
  </si>
  <si>
    <t>Lait démaquillant MIXA Bébé</t>
  </si>
  <si>
    <t xml:space="preserve">Un lot de deux paires de ciseaux </t>
  </si>
  <si>
    <t>Mètre ruban couture 150 Cm</t>
  </si>
  <si>
    <t>40 Couleur de fil de coton super long + 5 bobines.</t>
  </si>
  <si>
    <t>Burette d’huile fine SINGER pour machine à coudre familiales, artisanales ou professionnelles et autres usages du quotidien (portes, serrures, velos etc).</t>
  </si>
  <si>
    <t>Papier patron de découpe papier 10 M.</t>
  </si>
  <si>
    <t>Papier patron uni blanc rouleau de 10 mètres – tissus Price.</t>
  </si>
  <si>
    <t>Paquet de craie blanche, rober color giotto 5388, fourniture scolaire boîte de 100 pièce LA0082.</t>
  </si>
  <si>
    <t>Paquet de craie blanche, rober color giotto 5388, fourniture scolaire boîte de 100 pièces LA0082.</t>
  </si>
  <si>
    <t>Rouleau complet de popeline de polyester/coton.</t>
  </si>
  <si>
    <t xml:space="preserve">Rouleau complet de popeline de polyester/coton </t>
  </si>
  <si>
    <t>Papier thermocollant pour papier.</t>
  </si>
  <si>
    <t>Coupon de voile thermocollant blanc sans support papier, 20gr/m2, de largeur 70cm , Au choix coupon de 1,50m</t>
  </si>
  <si>
    <t>LOT 4</t>
  </si>
  <si>
    <t>Combinaison de travail</t>
  </si>
  <si>
    <t>Casques de protection / chantier et électricien</t>
  </si>
  <si>
    <t>Jeu de 8 clés</t>
  </si>
  <si>
    <t>LOT 5</t>
  </si>
  <si>
    <t>Perceuse visseuse électrique 11 000 tr/min</t>
  </si>
  <si>
    <t>Ciseaux à bois</t>
  </si>
  <si>
    <t>Type de produit : MARTEAU ARRACHE CLOU 220g (8 OZ)</t>
  </si>
  <si>
    <t>Moule à madeleine</t>
  </si>
  <si>
    <t>Moule TEFAL 8 madeleines 29x21</t>
  </si>
  <si>
    <t>Cul de poule en inox</t>
  </si>
  <si>
    <t>Cul de poule en inox 35cm et 28 cm</t>
  </si>
  <si>
    <t>Palette couteau à scie (lot de 3)</t>
  </si>
  <si>
    <t xml:space="preserve">Pinceau </t>
  </si>
  <si>
    <t>Pinceau en sillicone</t>
  </si>
  <si>
    <t xml:space="preserve">Moule à tarte </t>
  </si>
  <si>
    <t>Moule à tarte anti adhésif à fond amovible, 24 cm Gobel. , Hauteur 3,5 cm</t>
  </si>
  <si>
    <t>Tablier et toque en coton</t>
  </si>
  <si>
    <t>Spatule en bois</t>
  </si>
  <si>
    <t>Spatule en bois 22cm</t>
  </si>
  <si>
    <t xml:space="preserve">Douille pâtisserie </t>
  </si>
  <si>
    <t>Lot de 6</t>
  </si>
  <si>
    <t>Balance électrique</t>
  </si>
  <si>
    <t>Balance électronique professionnelle x Tellier x N3672 x 10 kg max. x Acier inoxydable</t>
  </si>
  <si>
    <t>Gants de cuisine</t>
  </si>
  <si>
    <t>Fouet électrique moyen</t>
  </si>
  <si>
    <t xml:space="preserve">Batteur à main électrique ILUX,Puissance : 180 W, Avec 7 vitesses réglables,2 Fouets Métalliques Électriques et Crochets à Pâte pour Pâtes, </t>
  </si>
  <si>
    <t>Moule à cake</t>
  </si>
  <si>
    <t>Moule cake droit TEFAL  antiadhésif 20 cm</t>
  </si>
  <si>
    <t>Tamis</t>
  </si>
  <si>
    <t>Cuve aluminium</t>
  </si>
  <si>
    <t>Bassine inox 90cm</t>
  </si>
  <si>
    <t>Rouleau pâtisserie</t>
  </si>
  <si>
    <t>Rouleau pâtisserie en bois 30cm</t>
  </si>
  <si>
    <t>Poche à décorer ou à douille</t>
  </si>
  <si>
    <t>Robot pâtisserie</t>
  </si>
  <si>
    <t>Spatule Maryse</t>
  </si>
  <si>
    <t>Spatule Maryse plate Silicone 26 cm , Spatule Maryse plate en silicone pour racler bols, culs de poule, bassines</t>
  </si>
  <si>
    <t>Plateau tournant en inox</t>
  </si>
  <si>
    <t>Spatule coudée</t>
  </si>
  <si>
    <t>Spatule coudée 35cm</t>
  </si>
  <si>
    <t>COUTURE HOMME ET DAME</t>
  </si>
  <si>
    <t>COIFFURE HOMME ET FEMME</t>
  </si>
  <si>
    <t>MECANIQUE AUTO ET MOTO</t>
  </si>
  <si>
    <t>ELECTRICITE BATIMENT</t>
  </si>
  <si>
    <t>Coupe carreau 600 mm</t>
  </si>
  <si>
    <t>Pince Coupe-carreaux</t>
  </si>
  <si>
    <t>Meilleure qualité supérieure
Meilleure pince pour couper carreaux
Outillage professionnel pour le carreau
Meilleure qualité</t>
  </si>
  <si>
    <t xml:space="preserve">Truelle de maçonnerie 150 mm (6'')
Taille: 6''/ 150mm (poignée en plastique)
Diamètre de la bielle: 9,5mm
Poignée design unique INGCO 
Emballé par étiquette
</t>
  </si>
  <si>
    <t>Niveau A Bulle Aluminium Professionnel</t>
  </si>
  <si>
    <t>Type de produit : Pince à Etau 10''
Particularité: Durable, résistant, facile à manier, poignée confortable
Détails: pratique pour vos rénovations de chaque jour
Utilisation casual</t>
  </si>
  <si>
    <t>Epingles tête de verre</t>
  </si>
  <si>
    <t>Paquet de 12</t>
  </si>
  <si>
    <t>Epingles de sureté</t>
  </si>
  <si>
    <t>Pinceau de nettoyage machine à coudre</t>
  </si>
  <si>
    <t>N/A</t>
  </si>
  <si>
    <t>06</t>
  </si>
  <si>
    <t>Gros peignes</t>
  </si>
  <si>
    <t>Brosse à cheveux plate</t>
  </si>
  <si>
    <t>Brosse brushing</t>
  </si>
  <si>
    <t>MENUISIERIE / FERRONNERIE / MACONNERIE</t>
  </si>
  <si>
    <t>Paquet d’aiguille à coudre  pour machine Singer.</t>
  </si>
  <si>
    <t>N°11 PAQUET DE 10</t>
  </si>
  <si>
    <t>Paquet d'aiguille à coudre pour la main</t>
  </si>
  <si>
    <t>Boîte de 30</t>
  </si>
  <si>
    <t>Pièces</t>
  </si>
  <si>
    <t>Lisseur cheveux</t>
  </si>
  <si>
    <t>Pierre à poncer en bois</t>
  </si>
  <si>
    <t>Pied  de biche</t>
  </si>
  <si>
    <t>Gants latex T8/9</t>
  </si>
  <si>
    <t>Démêlant Fashion hair</t>
  </si>
  <si>
    <t>Mèche à tresser OUTRE Twist couleur noir</t>
  </si>
  <si>
    <t>Mèche à tresser OUTRE Tissage 3 boules couleur noir</t>
  </si>
  <si>
    <t>Mèche à tresser OUTRE crochet dreadslocks</t>
  </si>
  <si>
    <t>fer à boucler (baby lisse)</t>
  </si>
  <si>
    <t>Pot de 950 ml</t>
  </si>
  <si>
    <t>Paires de ciseaux</t>
  </si>
  <si>
    <t xml:space="preserve">Paquet </t>
  </si>
  <si>
    <t>Lots de rouleaux de bigoudis grands</t>
  </si>
  <si>
    <t>Lots de 12</t>
  </si>
  <si>
    <t>Vernis à ongles classique O.P.I</t>
  </si>
  <si>
    <t>Dissolvant à la glycérine pour ongles</t>
  </si>
  <si>
    <t>Lime à ongles papier</t>
  </si>
  <si>
    <t>Gel + pommade de cheveux Vital</t>
  </si>
  <si>
    <t>pinces à cheveux</t>
  </si>
  <si>
    <t>Paquet épingles à cheveux courts</t>
  </si>
  <si>
    <t>Paquet épingles à cheveux longs</t>
  </si>
  <si>
    <t>Mannequin pour perruques</t>
  </si>
  <si>
    <t>cuvette plastique rectangulaire 44X27 - 20 L</t>
  </si>
  <si>
    <t>cuvette plastique carrée 25X25 - 5 L</t>
  </si>
  <si>
    <t>Serviette moyenne de bain blanche 85X45 cm</t>
  </si>
  <si>
    <t>Serviette petite blanche 30X20 cm</t>
  </si>
  <si>
    <t xml:space="preserve">Type de produit: Dissolvant
Modèle: Dissolvant à la glycérine pour ongles 200 ml
</t>
  </si>
  <si>
    <t>Lots de rouleaux de bigoudis petits</t>
  </si>
  <si>
    <t>Lots de 10</t>
  </si>
  <si>
    <t>Paire de ciseaux professionnel en acier 17cm</t>
  </si>
  <si>
    <t>Tablier de coiffeur couleur noir ou grise</t>
  </si>
  <si>
    <t>Cape client noir ou blanc</t>
  </si>
  <si>
    <t>Brosse à cheveux</t>
  </si>
  <si>
    <t>Rouleau protège cou</t>
  </si>
  <si>
    <t>Chiffons</t>
  </si>
  <si>
    <t>Brosse de coiffeur pour nettoyer le client ( balai à cou)</t>
  </si>
  <si>
    <t>Coton hydrohile</t>
  </si>
  <si>
    <t>Gel main désinfectant Sivoderm</t>
  </si>
  <si>
    <t>Flacon de 450 ml</t>
  </si>
  <si>
    <t>Une malette à clés</t>
  </si>
  <si>
    <t>Une alène étroite</t>
  </si>
  <si>
    <t>Une alène normale</t>
  </si>
  <si>
    <t>LOT 7</t>
  </si>
  <si>
    <t>Coton disque Sanitex</t>
  </si>
  <si>
    <t>Lotion tonique vidage NIVEA</t>
  </si>
  <si>
    <t xml:space="preserve">            </t>
  </si>
  <si>
    <t>Shampoing Fashion hair</t>
  </si>
  <si>
    <t>Fermeture longue</t>
  </si>
  <si>
    <t>40 à 60 cm – Lot de 10</t>
  </si>
  <si>
    <t>Fermeture courte</t>
  </si>
  <si>
    <t xml:space="preserve">17 à 20 cm – lot de 10 </t>
  </si>
  <si>
    <t>Type de Produit : Casque à Vapeur
Puissance : 1100 w
Utilisation : Coiffure
Poids : 15 kg</t>
  </si>
  <si>
    <t>Une tondeuse Wahl</t>
  </si>
  <si>
    <t xml:space="preserve">Tondeuse Wahl Super Taper - Tondeuse polyvalente pour utilisation professionnelle longue durée   Référence: 4008-0480  Pour utilisation intense en Salon: Moteur V 5000 breveté longue durée avec sécurité anti surchauffe   Pour toute variation sur cheveux courts: Réglage de la longueur de coupe très variable.   Pour un résultat parfait: Lame chromée Chrome Blade.   Accessoires: 4 peignes adaptables en matière plastique 1 (3 mm), 2 (6 mm), 3 (10 mm), 4 (13 mm), peigne à coiffer Flat-top, brosse de nettoyage, huile, protection anti-coupures.   données techniques Désignation Tondeuse professionnelle électrique Moteur DC Moteur à courant alternatif, ~ 6.000 r/min Alimentation 230 V, 50 Hz Tête de coupe à visser  </t>
  </si>
  <si>
    <t>Type de produit : Fer à repasser
Puissance : 1600 W
Modes : Sec / Vapeur / Pulvérisateur
Alimentation : 220 – 240 V / 50 – 60 Hz</t>
  </si>
  <si>
    <t>Matériau : lames en acier inoxydable de qualité supérieure.
Modèle à manche coudé. 
Dimensions - Ces ciseaux de couture mesurent : 26,5 cm avec des lames de 13 cm</t>
  </si>
  <si>
    <t>-Type de produit : Metre à Ruban 5M X 25Mm Mesure: Cm/Mm/Feet Classic
-Particularité : Durable, Résistant, Facile à manier, Poignée confortable</t>
  </si>
  <si>
    <t>Nom du produit: fil de coton de machine à coudre domestique + bobine 5PCS
Spécifications du produit: 40 couleurs différentes, environ 1000 mètres de fil de coton + bobine de machine à coudre en acier inoxydable 5PCS
Taille d'emballage: 37 CM * 27 CM * 3.5 CM
Poids: 1,25 kg</t>
  </si>
  <si>
    <t>LOT 1-A TVET</t>
  </si>
  <si>
    <t>Prix unitaire</t>
  </si>
  <si>
    <t>Prix total</t>
  </si>
  <si>
    <t>Quantité demandée</t>
  </si>
  <si>
    <t>Désignation</t>
  </si>
  <si>
    <t>Boite d’huile de graissage de machine à coudre</t>
  </si>
  <si>
    <t>Caractéristiques</t>
  </si>
  <si>
    <t>Type de produit : Metre à Ruban 5M X 25Mm Mesure: Cm/Mm/Feet Classic
Particularité : Durable, Résistant, Facile à manier, Poignée confortable</t>
  </si>
  <si>
    <t>Type de produit : Metre à Ruban 5M X 25Mm Mesure: Cm/Mm/Feet Classic
Particularité : Durable, Résistant, Facile à manier, Poignée confortable
Particularité : Durable, Résistant, Facile à manier, Poignée confortable</t>
  </si>
  <si>
    <t>Fer à repasser à vapeur</t>
  </si>
  <si>
    <t xml:space="preserve">Quantité </t>
  </si>
  <si>
    <r>
      <t xml:space="preserve">Machine à coudre </t>
    </r>
    <r>
      <rPr>
        <b/>
        <sz val="8"/>
        <color theme="1"/>
        <rFont val="Calibri Light"/>
        <family val="2"/>
      </rPr>
      <t xml:space="preserve">SINGER </t>
    </r>
  </si>
  <si>
    <r>
      <t xml:space="preserve">Machine à coudre </t>
    </r>
    <r>
      <rPr>
        <b/>
        <sz val="8"/>
        <color theme="1"/>
        <rFont val="Calibri Light"/>
        <family val="2"/>
      </rPr>
      <t>SINGER</t>
    </r>
    <r>
      <rPr>
        <sz val="8"/>
        <color theme="1"/>
        <rFont val="Calibri Light"/>
        <family val="2"/>
      </rPr>
      <t xml:space="preserve"> </t>
    </r>
  </si>
  <si>
    <t>Type du Produit : machine à Coudre  
Modèle : Complet ( machine+Accessoires)
Gamme: maison
Poids: 7 kg
avec table  moteur et pédale</t>
  </si>
  <si>
    <t>Paquet de craie blanche</t>
  </si>
  <si>
    <t>-Type de produit : Tondeuse professionnelle électrique
-Référence : Super Taper
-Type de moteur : à courant alternatif
-Vitesse de fonctionnement : Environ 6.000 tour/min
-Longueur du câble : 2 mètres
-Accessoires : 4 peignes adaptables en matière plastique #1 (3 mm), #2 (6 mm), #3 (10 mm), #4 (13 mm), peigne à coiffer Flat-top, brosse de nettoyage, huile, protection anti-coupures
-Tension : 230 V
-Fréquence : 50 Hz
-Tête de coupe à visser Longueur : 1 – 3,5 mm
-Largeur : 40 mm
-Poids : 0.4 Kg</t>
  </si>
  <si>
    <t>-Type de produit : Lot de 15 Peignes à queue
-Couleur : Noir
-Détails : Peigne à queue
-Utilisation : Quotidienne
-Quantité : 15</t>
  </si>
  <si>
    <t>-Hydratation
-Nutrition
-Reconstruction
-Brillance
-Anti pellicule</t>
  </si>
  <si>
    <t>-Type de produit : Pommade
-Capacité : 250Ml
-100% Hygiénique
-Quantité : 1</t>
  </si>
  <si>
    <t>Sèche-cheveux</t>
  </si>
  <si>
    <t>-Sèche-cheveux GEMEI 
-Puissance 2600 W
-Haute Qualité
-2 niveaux de puissance et 2 niveaux dev température
-Planté d'air froid
-Tête filtre à air
- professionnel avec accessoires à double vitesse.</t>
  </si>
  <si>
    <t xml:space="preserve">Tondeuse Professionnelle </t>
  </si>
  <si>
    <t xml:space="preserve">Sèche-cheveux </t>
  </si>
  <si>
    <t>-Sèche-cheveux GEMEI
-Puissance 2600 W
-Haute Qualité
-2 niveaux de puissance et 2 niveaux dev température
-Planté d'air froid
-Tête filtre à air
-avec accessoires à double vitesse.</t>
  </si>
  <si>
    <t xml:space="preserve">Lave cheveux (lave tête) </t>
  </si>
  <si>
    <t>-Lave Cheveux (Lave Tête) En Plastique Pour Shampooing Et Teinture Moyen Basculant
-En Plastique Pour Shampooing Et Teinture Moyen basculant.</t>
  </si>
  <si>
    <t>Leroy Merlin Malette boîte à outils</t>
  </si>
  <si>
    <t>-Elle se compose de différentes clés : clés plates (6 à 27 mm), clés Allen (8, 9, 10, 11, 12, 13 mm). 
-Elle rassemble 1 poignée à cliquet 3/8"", 1 adaptateur 3/8"" x 1/4"", 1 adaptateur magnétique 60 mm, 1 jeu de douilles 1/4"" (4, 4,5, 5, 5,5, 6, 7, 8, 9, 10, 12mm), 1 jeu de douilles 3/8"" (10, 11, 12, 13, 14, 15, 16, 17, 18 mm), 1 douille pour bougie d'allumage de 21 mm.  
-On y retrouve également : 4 tournevis (PH2 x 75 mm, PH1 x 38 mm, SL5 x 75 mm, SL6 x 38mm), 1 tournevis à cliquet + 30 embouts de 25 mm et 10 embouts de 50 mm, 5 tournevis de précision (PH0, PH1, SL1, SL1.6, SL2). 
-Pour tous travaux : 1 niveau à bulle de 30 cm, 1 cutter, 1 pince à dénuder, 1 clé réglable de 150 mm, 1 pince multiprise de 160 mm, 1 scie à métaux de 150 mm, 1 marteau de menuisier, 1 tournevis testeur de tension 100-250 V, 4 x serre-joints, 1 mètre à enrouleur de 3 m, 1 rouleau de ruban adhésif isolant.
- 108 outils indispensables malette</t>
  </si>
  <si>
    <t>LOT 1-B REVE</t>
  </si>
  <si>
    <t xml:space="preserve">LOT 2-A TVET </t>
  </si>
  <si>
    <t>COIFFURE HOMME ET EEMME</t>
  </si>
  <si>
    <t>LOT 3-A TVET</t>
  </si>
  <si>
    <t>LOT 2-B REVE</t>
  </si>
  <si>
    <t>LOT 3-B REVE</t>
  </si>
  <si>
    <t>-Type de produit: Multimètre
-Affichage: Numérique 
- Alimentation électrique : Pile 9V 6F22 (NON incluse)</t>
  </si>
  <si>
    <t xml:space="preserve">•	Type de produit : Coffret D'Outillages à Main + Accessoires 101Pcs-650w
•	
•	Ensemble d'outils 101 pièces
•	1 perceuse à percussion 
•	1 tournevis SL5.5 * 100
•	1 tournevis PH1 * 100
•	1 pcs 6 "pinces de combinaison
•	1 pcs 6 "clé à molette
•	1 niveau à bulle
•	1 ruban à mesurer en acier 3M
•	1 couteau à lame sécable
•	5 forets hélicoïdaux 2,3,4,5,6mm
•	5 forets de maçonnerie 4,5,6,8,10mm
•	4 forets à bois 4,5,6,8mm
•	6 Pcs 1/4 "Douille Hexagonale 5mm 6mm 8mm 9mm 10mm 11mm
•	1 adaptateur de prise de 4 à 6 mm (25 mm)
•	10 embouts de tournevis PH1, PH2, PZ1, PZ2, SL4, SL6, Hex4, Hex5, T20, T25
•	1 support de bits magnétique
•	30 vis (10pcs * ST3.5,10pcs * ST4,10pcs * ST5)
•	30 bouchons en plastique (10pcs * 5mm, 10pcs * 6mm, 10pcs * 8mm)
•	Emballé par INGCO Style BMC + Boîte de couleur
•	Particularité : Durable, Résistant, Facile à manier, Poignée confortable
</t>
  </si>
  <si>
    <t xml:space="preserve">Multimètre numérique </t>
  </si>
  <si>
    <t>Type de produit : RABOTEUSE 235MM
Longueur : 235 mm
Acier Q195
Largeur et profondeur de rabotage : 44x2mm</t>
  </si>
  <si>
    <r>
      <rPr>
        <b/>
        <sz val="8"/>
        <color theme="1"/>
        <rFont val="Calibri Light"/>
        <family val="2"/>
      </rPr>
      <t>Ingco</t>
    </r>
    <r>
      <rPr>
        <sz val="8"/>
        <color theme="1"/>
        <rFont val="Calibri Light"/>
        <family val="2"/>
      </rPr>
      <t xml:space="preserve"> raboteuse </t>
    </r>
  </si>
  <si>
    <t>Insert de protection en PVC Souple et confortable.
Fait de matériel de haute qualité, durable, respirant et facile en entretenir  
Coquille amovible résistant aux chocs, avec doublure en mousse Conçu avec un style classique et très agréable DIN EN 50365 et DIN EN 397</t>
  </si>
  <si>
    <t>Tissu : 155 g, 65% polyester, 35% coton
Combinaison ; deux poches poitrine à rabats ; une poche sur la manche ; deux poches latérales à jets ; deux poches sur les hanches ; élasticisions à la taille ; fermeture à bouton, fermeture à glissière devant</t>
  </si>
  <si>
    <t xml:space="preserve">Chaussure de sécurité </t>
  </si>
  <si>
    <t>Type de produit:CHAUSSURE DE SECURITE ELECTRICIEN ISOLEE AVEC EMBOUT TAILLE N ° 39 à 46
Assortiment de tailles: 39 à 46
Catégorie de chaussures de protection :
SB: embout en acier
Tension maximale : 6KV
Tige en cuir refendu</t>
  </si>
  <si>
    <t xml:space="preserve">Meuleuse Angulaire </t>
  </si>
  <si>
    <t>Type de produit : Meuleuse Angulaire 950W
-Particularité : Durable, Résistant, Facile à manier, Poignée confortable</t>
  </si>
  <si>
    <t>Type de produit : Pince à Etau 10"
-Particularité : Durable, Résistant, Facile à manier, Poignée confortable</t>
  </si>
  <si>
    <r>
      <rPr>
        <b/>
        <sz val="8"/>
        <color theme="1"/>
        <rFont val="Calibri Light"/>
        <family val="2"/>
      </rPr>
      <t xml:space="preserve">Ingco </t>
    </r>
    <r>
      <rPr>
        <sz val="8"/>
        <color theme="1"/>
        <rFont val="Calibri Light"/>
        <family val="2"/>
      </rPr>
      <t xml:space="preserve">tenaille Menuisier </t>
    </r>
  </si>
  <si>
    <t>Type de produit : Pince à Etau 10"
Particularité : Durable, Résistant, Facile à manier, Poignée confortable</t>
  </si>
  <si>
    <t>Type de produit : Jeu De 4 Ciseaux à Bois (6-12-19-25Mm)
Particularité : Durable, Résistant, Facile à manier, Poignée confortable</t>
  </si>
  <si>
    <r>
      <rPr>
        <b/>
        <sz val="8"/>
        <color theme="1"/>
        <rFont val="Calibri Light"/>
        <family val="2"/>
      </rPr>
      <t>Ingco</t>
    </r>
    <r>
      <rPr>
        <sz val="8"/>
        <color theme="1"/>
        <rFont val="Calibri Light"/>
        <family val="2"/>
      </rPr>
      <t xml:space="preserve"> lunette soudeur </t>
    </r>
  </si>
  <si>
    <t>Type de produit : lunette soudeur relevable Polycarbonate incolore
Particularité: Durable, résistant, facile à manier, poignée confortable
-relevable Polycarbonate</t>
  </si>
  <si>
    <r>
      <rPr>
        <b/>
        <sz val="8"/>
        <color theme="1"/>
        <rFont val="Calibri Light"/>
        <family val="2"/>
      </rPr>
      <t>Leroy Merlin</t>
    </r>
    <r>
      <rPr>
        <sz val="8"/>
        <color theme="1"/>
        <rFont val="Calibri Light"/>
        <family val="2"/>
      </rPr>
      <t xml:space="preserve"> marteau arrache clous </t>
    </r>
  </si>
  <si>
    <t xml:space="preserve"> marteau arrache clous métal longueur</t>
  </si>
  <si>
    <t xml:space="preserve">Ingco arrache clou </t>
  </si>
  <si>
    <t>arrache clou  36'' (900mm) X 1-1 / 8'' (29mm) X 19/32'' (15.0)</t>
  </si>
  <si>
    <t xml:space="preserve">Ingco Gant soudeur anti chaleur </t>
  </si>
  <si>
    <t>Type de produit:  Gant soudeur anti chaleur Kevlar 16 '' 
Particularité: Durable, résistant, facile à manier, poignée confortable
Kevlar 16</t>
  </si>
  <si>
    <t xml:space="preserve">Truelle de Maçonnerie </t>
  </si>
  <si>
    <t xml:space="preserve">Ingco mètre ruban </t>
  </si>
  <si>
    <r>
      <rPr>
        <b/>
        <sz val="8"/>
        <color theme="1"/>
        <rFont val="Calibri Light"/>
        <family val="2"/>
      </rPr>
      <t>Ingco</t>
    </r>
    <r>
      <rPr>
        <sz val="8"/>
        <color theme="1"/>
        <rFont val="Calibri Light"/>
        <family val="2"/>
      </rPr>
      <t xml:space="preserve"> scie à bois</t>
    </r>
  </si>
  <si>
    <t>Type de produit : Scie à Dents Universelle
8 dents par pouce
Acier carbone
Lame antirouille
DEXTER, pour des outils pratiques et performants</t>
  </si>
  <si>
    <r>
      <rPr>
        <b/>
        <sz val="8"/>
        <color theme="1"/>
        <rFont val="Calibri Light"/>
        <family val="2"/>
      </rPr>
      <t>Ingco Merlin</t>
    </r>
    <r>
      <rPr>
        <sz val="8"/>
        <color theme="1"/>
        <rFont val="Calibri Light"/>
        <family val="2"/>
      </rPr>
      <t xml:space="preserve"> Marteau arrache-clous Métal longueur</t>
    </r>
  </si>
  <si>
    <t>Couteau à génoise ou scie à entremets sabatier en inox. Couteau-scie à génoise avec lame dentée en acier inoxydable pleine soie, et manche ABS fixé
40cm, 35cm et 30cm</t>
  </si>
  <si>
    <t xml:space="preserve">Robot pâtissier Moulinex multifonction
Réglages de la vitesse : Oui
Puissance électrique : 1500W
Capacité du bol : 5,5L  </t>
  </si>
  <si>
    <t>PATISSERIE</t>
  </si>
  <si>
    <t>FACILE ET RAPIDE La formule éprouvée, testée et appréciée se dissout rapidement pour un retrait rapide. 
-100% ACÉTONE PURE Notre formule de super-force de salon est la plus forte disponible sur le marché. 
-ENLEVE TOUS les vernis, ongles en gel, colle à ongles, pointes d'ongles, acryliques et fibre de verre. 
- GRANDE VALEUR Bouteille de 300 ml de grande valeur.</t>
  </si>
  <si>
    <t>LOT 6</t>
  </si>
  <si>
    <t>ESTHETIQUE, MANICURE, PEDICURE</t>
  </si>
  <si>
    <r>
      <t>·</t>
    </r>
    <r>
      <rPr>
        <sz val="7"/>
        <color theme="1"/>
        <rFont val="Times New Roman"/>
        <family val="1"/>
      </rPr>
      <t xml:space="preserve">        </t>
    </r>
    <r>
      <rPr>
        <sz val="8"/>
        <color theme="1"/>
        <rFont val="Calibri Light"/>
        <family val="2"/>
      </rPr>
      <t>SKU: GE070OT1A7HG5NAFA</t>
    </r>
    <r>
      <rPr>
        <sz val="10"/>
        <color theme="1"/>
        <rFont val="Calibri Light"/>
        <family val="2"/>
        <scheme val="major"/>
      </rPr>
      <t xml:space="preserve"> Couleur: Blanc
Modèle: Vapozone
 Poids (kg): 4</t>
    </r>
  </si>
  <si>
    <t>Brosse électrique alimentée par piles AA
il est composé de 5 têtes spécifiques pour un entretien optimal du visage
·        SKU: GE070OT129D7TNAFAMZ
·        Couleur: Rose
·        Modèle: MY - 8782
·        Poids (kg): 0.4</t>
  </si>
  <si>
    <t>LOT 8</t>
  </si>
  <si>
    <t>PEINTURE BATIMENT</t>
  </si>
  <si>
    <t xml:space="preserve">Casques de protection </t>
  </si>
  <si>
    <t>Chaussures de protection</t>
  </si>
  <si>
    <t>Gant</t>
  </si>
  <si>
    <t>Lunette</t>
  </si>
  <si>
    <t>Cache-nez anti-poussière</t>
  </si>
  <si>
    <t>Tenue Blouse</t>
  </si>
  <si>
    <t>Rouleau  de peinture (type long)</t>
  </si>
  <si>
    <t>Rouleau de peinture (type semi- long)</t>
  </si>
  <si>
    <t>Rouleau (type laqué)</t>
  </si>
  <si>
    <t>Grattoir (spatule) n°10 à 24</t>
  </si>
  <si>
    <t>Pinceau droit n°3 à N°100</t>
  </si>
  <si>
    <t>Lot de 5</t>
  </si>
  <si>
    <t>Pinceau radiateur n°3 à n°100</t>
  </si>
  <si>
    <t>Machine à tyrolienne</t>
  </si>
  <si>
    <t>Rouleau à décoration</t>
  </si>
  <si>
    <t>Escabeau</t>
  </si>
  <si>
    <t>Escabeau 3 marches</t>
  </si>
  <si>
    <t>Double échelle</t>
  </si>
  <si>
    <t>Echelle en aluminium, avec 2x10 marches</t>
  </si>
  <si>
    <t>•	Type de produit: CHAUSSURE DE SECURITE ELECTRICIEN ISOLEE AVEC EMBOUT TAILLE N ° 39 à 46
•	Assortiment de tailles : 39
•	Catégorie de chaussures de protection :
•	SB : embout en acier
•	Tension maximale : 6KV
•	Tige en cuir refendu
Semelle en PU double densité.</t>
  </si>
  <si>
    <t>Casque de protection avec écran facial intégré</t>
  </si>
  <si>
    <t>Tissu : 155 g, 65% polyester, 35% coton
Combinaison ; deux poches poitrine à rabats ; une poche sur la manche ; deux poches latérales à jets ; deux poches sur les hanches ; élasticisions à la taille ; fermeture à bouton, fermeture à glissière devant).</t>
  </si>
  <si>
    <t>MONTANT TOTAL DE L'OFFRE</t>
  </si>
  <si>
    <t>Matériau : lames en acier inoxydable de qualité supérieure.
Modèle à manche coudé. 
Dimensions - ciseaux de 26,5 cm avec des lames de 13 cm</t>
  </si>
  <si>
    <t>Caractéristiques (marque, modèle, dimensions...)</t>
  </si>
  <si>
    <t>Durée de garantie (si applicable)</t>
  </si>
  <si>
    <t xml:space="preserve">Durée de garantie (si applicable) </t>
  </si>
  <si>
    <t>Image (à titre illustratif)</t>
  </si>
  <si>
    <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</si>
</sst>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 #,##0\ &quot;CFA&quot;_-;\-* #,##0\ &quot;CFA&quot;_-;_-* &quot;-&quot;\ &quot;CFA&quot;_-;_-@_-"/>
    <numFmt numFmtId="164" formatCode="_-* #,##0.00\ [$CFA-300C]_-;\-* #,##0.00\ [$CFA-300C]_-;_-* &quot;-&quot;??\ [$CFA-300C]_-;_-@_-"/>
  </numFmts>
  <fonts count="16" x14ac:knownFonts="1">
    <font>
      <sz val="11"/>
      <color theme="1"/>
      <name val="Calibri"/>
      <family val="2"/>
      <scheme val="minor"/>
    </font>
    <font>
      <b/>
      <sz val="8"/>
      <color theme="1"/>
      <name val="Calibri Light"/>
      <family val="2"/>
    </font>
    <font>
      <sz val="8"/>
      <color theme="1"/>
      <name val="Calibri Light"/>
      <family val="2"/>
    </font>
    <font>
      <sz val="10"/>
      <color rgb="FF282828"/>
      <name val="Symbol"/>
      <family val="1"/>
      <charset val="2"/>
    </font>
    <font>
      <sz val="8"/>
      <color rgb="FF282828"/>
      <name val="Calibri Light"/>
      <family val="2"/>
    </font>
    <font>
      <sz val="10"/>
      <color theme="1"/>
      <name val="Symbol"/>
      <family val="1"/>
      <charset val="2"/>
    </font>
    <font>
      <sz val="7"/>
      <color theme="1"/>
      <name val="Times New Roman"/>
      <family val="1"/>
    </font>
    <font>
      <sz val="8"/>
      <color rgb="FF000000"/>
      <name val="Calibri Light"/>
      <family val="2"/>
    </font>
    <font>
      <b/>
      <sz val="14"/>
      <color theme="1"/>
      <name val="Calibri"/>
      <family val="2"/>
      <scheme val="minor"/>
    </font>
    <font>
      <sz val="12"/>
      <color theme="1"/>
      <name val="Calibri"/>
      <family val="2"/>
      <scheme val="minor"/>
    </font>
    <font>
      <sz val="11"/>
      <color theme="1"/>
      <name val="Calibri"/>
      <family val="2"/>
      <scheme val="minor"/>
    </font>
    <font>
      <sz val="8"/>
      <color theme="1"/>
      <name val="Calibri"/>
      <family val="2"/>
      <scheme val="minor"/>
    </font>
    <font>
      <sz val="8"/>
      <color rgb="FF282828"/>
      <name val="Calibri Light"/>
      <family val="2"/>
      <scheme val="major"/>
    </font>
    <font>
      <b/>
      <sz val="11"/>
      <color theme="1"/>
      <name val="Calibri"/>
      <family val="2"/>
      <scheme val="minor"/>
    </font>
    <font>
      <sz val="10"/>
      <color theme="1"/>
      <name val="Calibri Light"/>
      <family val="2"/>
      <scheme val="major"/>
    </font>
    <font>
      <b/>
      <sz val="11"/>
      <color theme="1"/>
      <name val="Calibri Light"/>
      <family val="2"/>
    </font>
  </fonts>
  <fills count="3">
    <fill>
      <patternFill patternType="none"/>
    </fill>
    <fill>
      <patternFill patternType="gray125"/>
    </fill>
    <fill>
      <patternFill patternType="solid">
        <fgColor theme="0"/>
        <bgColor indexed="64"/>
      </patternFill>
    </fill>
  </fills>
  <borders count="13">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42" fontId="10" fillId="0" borderId="0" applyFont="0" applyFill="0" applyBorder="0" applyAlignment="0" applyProtection="0"/>
  </cellStyleXfs>
  <cellXfs count="82">
    <xf numFmtId="0" fontId="0" fillId="0" borderId="0" xfId="0"/>
    <xf numFmtId="0" fontId="2" fillId="0" borderId="5" xfId="0" applyFont="1" applyBorder="1" applyAlignment="1">
      <alignment vertical="center" wrapText="1"/>
    </xf>
    <xf numFmtId="0" fontId="7" fillId="0" borderId="5" xfId="0" applyFont="1" applyBorder="1" applyAlignment="1">
      <alignment vertical="center" wrapText="1"/>
    </xf>
    <xf numFmtId="0" fontId="2" fillId="0" borderId="1" xfId="0" applyFont="1" applyBorder="1" applyAlignment="1">
      <alignment horizontal="center" vertical="center" wrapText="1"/>
    </xf>
    <xf numFmtId="0" fontId="0" fillId="0" borderId="0" xfId="0" applyBorder="1" applyAlignment="1">
      <alignment vertical="center" wrapText="1"/>
    </xf>
    <xf numFmtId="0" fontId="2" fillId="0" borderId="1" xfId="0" applyFont="1" applyBorder="1" applyAlignment="1">
      <alignment vertical="center" wrapText="1"/>
    </xf>
    <xf numFmtId="0" fontId="7" fillId="0" borderId="1" xfId="0" applyFont="1" applyBorder="1" applyAlignment="1">
      <alignment vertical="center" wrapText="1"/>
    </xf>
    <xf numFmtId="0" fontId="7" fillId="0" borderId="1" xfId="0" applyFont="1" applyBorder="1" applyAlignment="1">
      <alignment horizontal="center" vertical="center" wrapText="1"/>
    </xf>
    <xf numFmtId="0" fontId="2" fillId="0" borderId="4" xfId="0" applyFont="1" applyFill="1" applyBorder="1" applyAlignment="1">
      <alignment vertical="center" wrapText="1"/>
    </xf>
    <xf numFmtId="0" fontId="2" fillId="0" borderId="3" xfId="0" applyFont="1" applyFill="1" applyBorder="1" applyAlignment="1">
      <alignment vertical="center" wrapText="1"/>
    </xf>
    <xf numFmtId="0" fontId="2" fillId="0" borderId="5" xfId="0" applyFont="1" applyFill="1" applyBorder="1" applyAlignment="1">
      <alignment vertical="center" wrapText="1"/>
    </xf>
    <xf numFmtId="0" fontId="2" fillId="0" borderId="0" xfId="0" applyFont="1" applyBorder="1" applyAlignment="1">
      <alignment vertical="center" wrapText="1"/>
    </xf>
    <xf numFmtId="0" fontId="0" fillId="0" borderId="0" xfId="0" applyBorder="1" applyAlignment="1">
      <alignment horizontal="justify" vertical="center" wrapText="1"/>
    </xf>
    <xf numFmtId="0" fontId="2" fillId="0" borderId="0" xfId="0" applyFont="1" applyFill="1" applyBorder="1" applyAlignment="1">
      <alignment vertical="center" wrapText="1"/>
    </xf>
    <xf numFmtId="0" fontId="2" fillId="2" borderId="5"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 xfId="0" applyFont="1" applyFill="1" applyBorder="1" applyAlignment="1">
      <alignment horizontal="center" vertical="center" wrapText="1"/>
    </xf>
    <xf numFmtId="0" fontId="2" fillId="0" borderId="7" xfId="0" applyFont="1" applyFill="1" applyBorder="1" applyAlignment="1">
      <alignment vertical="center" wrapText="1"/>
    </xf>
    <xf numFmtId="0" fontId="2" fillId="0" borderId="7"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1" xfId="0" applyFont="1" applyFill="1" applyBorder="1" applyAlignment="1">
      <alignment vertical="center" wrapText="1"/>
    </xf>
    <xf numFmtId="0" fontId="2" fillId="0" borderId="1" xfId="0" applyFont="1" applyFill="1" applyBorder="1" applyAlignment="1">
      <alignment horizontal="center" vertical="center" wrapText="1"/>
    </xf>
    <xf numFmtId="0" fontId="4" fillId="0" borderId="1" xfId="0" quotePrefix="1" applyFont="1" applyFill="1" applyBorder="1" applyAlignment="1">
      <alignment vertical="center" wrapText="1"/>
    </xf>
    <xf numFmtId="0" fontId="4" fillId="0" borderId="1" xfId="0" applyFont="1" applyFill="1" applyBorder="1" applyAlignment="1">
      <alignment vertical="center" wrapText="1"/>
    </xf>
    <xf numFmtId="42" fontId="2" fillId="0" borderId="1" xfId="0" applyNumberFormat="1"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wrapText="1"/>
    </xf>
    <xf numFmtId="0" fontId="2" fillId="2" borderId="7"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4" fillId="2" borderId="1" xfId="0" applyFont="1" applyFill="1" applyBorder="1" applyAlignment="1">
      <alignment vertical="center" wrapText="1"/>
    </xf>
    <xf numFmtId="0" fontId="2" fillId="2" borderId="2" xfId="0" applyFont="1" applyFill="1" applyBorder="1" applyAlignment="1">
      <alignment horizontal="center" vertical="center" wrapText="1"/>
    </xf>
    <xf numFmtId="0" fontId="0" fillId="0" borderId="1" xfId="0" applyBorder="1"/>
    <xf numFmtId="0" fontId="4" fillId="2" borderId="6" xfId="0" quotePrefix="1"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2" fillId="2" borderId="1" xfId="0" quotePrefix="1" applyFont="1" applyFill="1" applyBorder="1" applyAlignment="1">
      <alignment vertical="center" wrapText="1"/>
    </xf>
    <xf numFmtId="16" fontId="2" fillId="2" borderId="1" xfId="0" quotePrefix="1" applyNumberFormat="1" applyFont="1" applyFill="1" applyBorder="1" applyAlignment="1">
      <alignment vertical="center" wrapText="1"/>
    </xf>
    <xf numFmtId="16" fontId="2" fillId="2" borderId="1" xfId="0" applyNumberFormat="1" applyFont="1" applyFill="1" applyBorder="1" applyAlignment="1">
      <alignment horizontal="center" vertical="center" wrapText="1"/>
    </xf>
    <xf numFmtId="42" fontId="11" fillId="0" borderId="1" xfId="1" applyFont="1" applyBorder="1" applyAlignment="1">
      <alignment horizontal="center" vertical="center"/>
    </xf>
    <xf numFmtId="0" fontId="11" fillId="0" borderId="1" xfId="0" applyFont="1" applyBorder="1" applyAlignment="1">
      <alignment horizontal="center" vertical="center"/>
    </xf>
    <xf numFmtId="16" fontId="2" fillId="0" borderId="7" xfId="0" applyNumberFormat="1" applyFont="1" applyFill="1" applyBorder="1" applyAlignment="1">
      <alignment horizontal="center" vertical="center" wrapText="1"/>
    </xf>
    <xf numFmtId="0" fontId="2" fillId="0" borderId="4" xfId="0" quotePrefix="1" applyFont="1" applyFill="1" applyBorder="1" applyAlignment="1">
      <alignment horizontal="center" vertical="center" wrapText="1"/>
    </xf>
    <xf numFmtId="0" fontId="2" fillId="0" borderId="6" xfId="0" quotePrefix="1" applyFont="1" applyFill="1" applyBorder="1" applyAlignment="1">
      <alignment vertical="center" wrapText="1"/>
    </xf>
    <xf numFmtId="16" fontId="2" fillId="0" borderId="7" xfId="0" quotePrefix="1" applyNumberFormat="1" applyFont="1" applyFill="1" applyBorder="1" applyAlignment="1">
      <alignment vertical="center" wrapText="1"/>
    </xf>
    <xf numFmtId="0" fontId="2" fillId="0" borderId="1" xfId="0" quotePrefix="1" applyFont="1" applyFill="1" applyBorder="1" applyAlignment="1">
      <alignment vertical="center" wrapText="1"/>
    </xf>
    <xf numFmtId="0" fontId="2" fillId="0" borderId="5" xfId="0" quotePrefix="1" applyFont="1" applyFill="1" applyBorder="1" applyAlignment="1">
      <alignment vertical="center" wrapText="1"/>
    </xf>
    <xf numFmtId="0" fontId="2" fillId="0" borderId="1" xfId="0" quotePrefix="1" applyFont="1" applyBorder="1" applyAlignment="1">
      <alignment vertical="center" wrapText="1"/>
    </xf>
    <xf numFmtId="0" fontId="12" fillId="0" borderId="1" xfId="0" applyFont="1" applyBorder="1" applyAlignment="1">
      <alignment vertical="center" wrapText="1"/>
    </xf>
    <xf numFmtId="0" fontId="3" fillId="0" borderId="1" xfId="0" applyFont="1" applyBorder="1" applyAlignment="1">
      <alignment vertical="center" wrapText="1"/>
    </xf>
    <xf numFmtId="164" fontId="2" fillId="0" borderId="1" xfId="0" applyNumberFormat="1" applyFont="1" applyBorder="1" applyAlignment="1">
      <alignment horizontal="center" vertical="center" wrapText="1"/>
    </xf>
    <xf numFmtId="0" fontId="4" fillId="0" borderId="1" xfId="0" applyFont="1" applyBorder="1" applyAlignment="1">
      <alignment vertical="center" wrapText="1"/>
    </xf>
    <xf numFmtId="0" fontId="2" fillId="0" borderId="1" xfId="0" applyFont="1" applyBorder="1" applyAlignment="1">
      <alignment horizontal="left" vertical="center" wrapText="1"/>
    </xf>
    <xf numFmtId="0" fontId="7" fillId="0" borderId="9" xfId="0" applyFont="1" applyBorder="1" applyAlignment="1">
      <alignment horizontal="center" vertical="center" wrapText="1"/>
    </xf>
    <xf numFmtId="0" fontId="2" fillId="0" borderId="9" xfId="0" applyFont="1" applyBorder="1" applyAlignment="1">
      <alignment horizontal="center" vertical="center" wrapText="1"/>
    </xf>
    <xf numFmtId="0" fontId="9" fillId="0" borderId="5" xfId="0" applyFont="1" applyBorder="1" applyAlignment="1">
      <alignment vertical="center" wrapText="1"/>
    </xf>
    <xf numFmtId="0" fontId="2" fillId="0" borderId="2" xfId="0" applyFont="1" applyBorder="1" applyAlignment="1">
      <alignment vertical="center" wrapText="1"/>
    </xf>
    <xf numFmtId="0" fontId="1" fillId="0" borderId="7" xfId="0" applyFont="1" applyBorder="1" applyAlignment="1">
      <alignment horizontal="center" vertical="center" wrapText="1"/>
    </xf>
    <xf numFmtId="0" fontId="1" fillId="0" borderId="9" xfId="0" applyFont="1" applyBorder="1" applyAlignment="1">
      <alignment horizontal="center" wrapText="1"/>
    </xf>
    <xf numFmtId="0" fontId="1" fillId="0" borderId="9" xfId="0" applyFont="1" applyBorder="1" applyAlignment="1">
      <alignment horizontal="center" vertical="center" wrapText="1"/>
    </xf>
    <xf numFmtId="0" fontId="2" fillId="0" borderId="8" xfId="0" applyFont="1" applyBorder="1" applyAlignment="1">
      <alignment vertical="center" wrapText="1"/>
    </xf>
    <xf numFmtId="0" fontId="7" fillId="0" borderId="8" xfId="0" applyFont="1" applyBorder="1" applyAlignment="1">
      <alignment vertical="center" wrapText="1"/>
    </xf>
    <xf numFmtId="0" fontId="7" fillId="0" borderId="8" xfId="0" applyFont="1" applyBorder="1" applyAlignment="1">
      <alignment horizontal="center" vertical="center" wrapText="1"/>
    </xf>
    <xf numFmtId="0" fontId="2" fillId="0" borderId="8" xfId="0" applyFont="1" applyBorder="1" applyAlignment="1">
      <alignment horizontal="center" vertical="center" wrapText="1"/>
    </xf>
    <xf numFmtId="0" fontId="9" fillId="0" borderId="8" xfId="0" applyFont="1" applyBorder="1" applyAlignment="1">
      <alignment vertical="center" wrapText="1"/>
    </xf>
    <xf numFmtId="0" fontId="5" fillId="0" borderId="8" xfId="0" applyFont="1" applyBorder="1" applyAlignment="1">
      <alignment horizontal="left" vertical="center" wrapText="1"/>
    </xf>
    <xf numFmtId="164" fontId="2" fillId="0" borderId="8" xfId="0" applyNumberFormat="1" applyFont="1" applyBorder="1" applyAlignment="1">
      <alignment horizontal="center" vertical="center" wrapText="1"/>
    </xf>
    <xf numFmtId="0" fontId="12" fillId="0" borderId="8" xfId="0" applyFont="1" applyBorder="1" applyAlignment="1">
      <alignment vertical="center" wrapText="1"/>
    </xf>
    <xf numFmtId="0" fontId="4" fillId="0" borderId="8" xfId="0" applyFont="1" applyBorder="1" applyAlignment="1">
      <alignment vertical="center" wrapText="1"/>
    </xf>
    <xf numFmtId="42" fontId="2" fillId="0" borderId="7" xfId="0" applyNumberFormat="1" applyFont="1" applyFill="1" applyBorder="1" applyAlignment="1">
      <alignment horizontal="center" vertical="center" wrapText="1"/>
    </xf>
    <xf numFmtId="42" fontId="13" fillId="0" borderId="12" xfId="0" applyNumberFormat="1" applyFont="1" applyBorder="1"/>
    <xf numFmtId="164" fontId="13" fillId="0" borderId="12" xfId="0" applyNumberFormat="1" applyFont="1" applyBorder="1"/>
    <xf numFmtId="42" fontId="2" fillId="0" borderId="1" xfId="1" applyFont="1" applyBorder="1" applyAlignment="1">
      <alignment vertical="center" wrapText="1"/>
    </xf>
    <xf numFmtId="42" fontId="7" fillId="0" borderId="8" xfId="1" applyFont="1" applyBorder="1" applyAlignment="1">
      <alignment vertical="center" wrapText="1"/>
    </xf>
    <xf numFmtId="0" fontId="0" fillId="0" borderId="0" xfId="0" applyAlignment="1">
      <alignment vertical="center"/>
    </xf>
    <xf numFmtId="42" fontId="11" fillId="0" borderId="1" xfId="1" applyFont="1" applyBorder="1" applyAlignment="1">
      <alignment vertical="center"/>
    </xf>
    <xf numFmtId="164" fontId="2" fillId="0" borderId="7" xfId="0" applyNumberFormat="1" applyFont="1" applyFill="1" applyBorder="1" applyAlignment="1">
      <alignment horizontal="center" vertical="center" wrapText="1"/>
    </xf>
    <xf numFmtId="42" fontId="13" fillId="0" borderId="12" xfId="0" applyNumberFormat="1" applyFont="1" applyBorder="1" applyAlignment="1">
      <alignment vertical="center"/>
    </xf>
    <xf numFmtId="0" fontId="0" fillId="0" borderId="1" xfId="0" applyBorder="1" applyAlignment="1">
      <alignment horizontal="center" vertical="center"/>
    </xf>
    <xf numFmtId="0" fontId="8" fillId="0" borderId="1" xfId="0" applyFont="1" applyBorder="1" applyAlignment="1">
      <alignment horizontal="center"/>
    </xf>
    <xf numFmtId="0" fontId="15" fillId="0" borderId="10" xfId="0" applyFont="1" applyFill="1" applyBorder="1" applyAlignment="1">
      <alignment horizontal="center" vertical="center" wrapText="1"/>
    </xf>
    <xf numFmtId="0" fontId="15" fillId="0" borderId="11" xfId="0" applyFont="1" applyFill="1" applyBorder="1" applyAlignment="1">
      <alignment horizontal="center" vertical="center" wrapText="1"/>
    </xf>
  </cellXfs>
  <cellStyles count="2">
    <cellStyle name="Monétaire [0]" xfId="1" builtinId="7"/>
    <cellStyle name="Normal" xfId="0" builtinId="0"/>
  </cellStyles>
  <dxfs count="0"/>
  <tableStyles count="0" defaultTableStyle="TableStyleMedium2" defaultPivotStyle="PivotStyleLight16"/>
  <colors>
    <mruColors>
      <color rgb="FFFFC7CE"/>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emf"/><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13" Type="http://schemas.openxmlformats.org/officeDocument/2006/relationships/image" Target="../media/image129.jpeg"/><Relationship Id="rId18" Type="http://schemas.openxmlformats.org/officeDocument/2006/relationships/image" Target="../media/image134.png"/><Relationship Id="rId26" Type="http://schemas.openxmlformats.org/officeDocument/2006/relationships/image" Target="../media/image142.png"/><Relationship Id="rId39" Type="http://schemas.openxmlformats.org/officeDocument/2006/relationships/image" Target="../media/image155.jpeg"/><Relationship Id="rId21" Type="http://schemas.openxmlformats.org/officeDocument/2006/relationships/image" Target="../media/image137.png"/><Relationship Id="rId34" Type="http://schemas.openxmlformats.org/officeDocument/2006/relationships/image" Target="../media/image150.jpeg"/><Relationship Id="rId42" Type="http://schemas.openxmlformats.org/officeDocument/2006/relationships/image" Target="../media/image158.jpeg"/><Relationship Id="rId7" Type="http://schemas.openxmlformats.org/officeDocument/2006/relationships/image" Target="../media/image123.jpeg"/><Relationship Id="rId2" Type="http://schemas.openxmlformats.org/officeDocument/2006/relationships/image" Target="../media/image118.jpeg"/><Relationship Id="rId16" Type="http://schemas.openxmlformats.org/officeDocument/2006/relationships/image" Target="../media/image132.jpeg"/><Relationship Id="rId29" Type="http://schemas.openxmlformats.org/officeDocument/2006/relationships/image" Target="../media/image145.jpeg"/><Relationship Id="rId1" Type="http://schemas.openxmlformats.org/officeDocument/2006/relationships/image" Target="../media/image117.png"/><Relationship Id="rId6" Type="http://schemas.openxmlformats.org/officeDocument/2006/relationships/image" Target="../media/image122.jpeg"/><Relationship Id="rId11" Type="http://schemas.openxmlformats.org/officeDocument/2006/relationships/image" Target="../media/image127.png"/><Relationship Id="rId24" Type="http://schemas.openxmlformats.org/officeDocument/2006/relationships/image" Target="../media/image140.png"/><Relationship Id="rId32" Type="http://schemas.openxmlformats.org/officeDocument/2006/relationships/image" Target="../media/image148.jpeg"/><Relationship Id="rId37" Type="http://schemas.openxmlformats.org/officeDocument/2006/relationships/image" Target="../media/image153.jpeg"/><Relationship Id="rId40" Type="http://schemas.openxmlformats.org/officeDocument/2006/relationships/image" Target="../media/image156.jpeg"/><Relationship Id="rId45" Type="http://schemas.openxmlformats.org/officeDocument/2006/relationships/image" Target="../media/image161.jpeg"/><Relationship Id="rId5" Type="http://schemas.openxmlformats.org/officeDocument/2006/relationships/image" Target="../media/image121.jpeg"/><Relationship Id="rId15" Type="http://schemas.openxmlformats.org/officeDocument/2006/relationships/image" Target="../media/image131.jpeg"/><Relationship Id="rId23" Type="http://schemas.openxmlformats.org/officeDocument/2006/relationships/image" Target="../media/image139.png"/><Relationship Id="rId28" Type="http://schemas.openxmlformats.org/officeDocument/2006/relationships/image" Target="../media/image144.jpeg"/><Relationship Id="rId36" Type="http://schemas.openxmlformats.org/officeDocument/2006/relationships/image" Target="../media/image152.jpeg"/><Relationship Id="rId10" Type="http://schemas.openxmlformats.org/officeDocument/2006/relationships/image" Target="../media/image126.jpeg"/><Relationship Id="rId19" Type="http://schemas.openxmlformats.org/officeDocument/2006/relationships/image" Target="../media/image135.jpeg"/><Relationship Id="rId31" Type="http://schemas.openxmlformats.org/officeDocument/2006/relationships/image" Target="../media/image147.jpeg"/><Relationship Id="rId44" Type="http://schemas.openxmlformats.org/officeDocument/2006/relationships/image" Target="../media/image160.jpeg"/><Relationship Id="rId4" Type="http://schemas.openxmlformats.org/officeDocument/2006/relationships/image" Target="../media/image120.jpeg"/><Relationship Id="rId9" Type="http://schemas.openxmlformats.org/officeDocument/2006/relationships/image" Target="../media/image125.jpeg"/><Relationship Id="rId14" Type="http://schemas.openxmlformats.org/officeDocument/2006/relationships/image" Target="../media/image130.jpeg"/><Relationship Id="rId22" Type="http://schemas.openxmlformats.org/officeDocument/2006/relationships/image" Target="../media/image138.png"/><Relationship Id="rId27" Type="http://schemas.openxmlformats.org/officeDocument/2006/relationships/image" Target="../media/image143.png"/><Relationship Id="rId30" Type="http://schemas.openxmlformats.org/officeDocument/2006/relationships/image" Target="../media/image146.jpeg"/><Relationship Id="rId35" Type="http://schemas.openxmlformats.org/officeDocument/2006/relationships/image" Target="../media/image151.jpeg"/><Relationship Id="rId43" Type="http://schemas.openxmlformats.org/officeDocument/2006/relationships/image" Target="../media/image159.jpeg"/><Relationship Id="rId8" Type="http://schemas.openxmlformats.org/officeDocument/2006/relationships/image" Target="../media/image124.jpeg"/><Relationship Id="rId3" Type="http://schemas.openxmlformats.org/officeDocument/2006/relationships/image" Target="../media/image119.jpeg"/><Relationship Id="rId12" Type="http://schemas.openxmlformats.org/officeDocument/2006/relationships/image" Target="../media/image128.jpeg"/><Relationship Id="rId17" Type="http://schemas.openxmlformats.org/officeDocument/2006/relationships/image" Target="../media/image133.jpeg"/><Relationship Id="rId25" Type="http://schemas.openxmlformats.org/officeDocument/2006/relationships/image" Target="../media/image141.png"/><Relationship Id="rId33" Type="http://schemas.openxmlformats.org/officeDocument/2006/relationships/image" Target="../media/image149.jpeg"/><Relationship Id="rId38" Type="http://schemas.openxmlformats.org/officeDocument/2006/relationships/image" Target="../media/image154.jpeg"/><Relationship Id="rId20" Type="http://schemas.openxmlformats.org/officeDocument/2006/relationships/image" Target="../media/image136.png"/><Relationship Id="rId41" Type="http://schemas.openxmlformats.org/officeDocument/2006/relationships/image" Target="../media/image157.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168.jpeg"/><Relationship Id="rId13" Type="http://schemas.openxmlformats.org/officeDocument/2006/relationships/image" Target="../media/image173.jpeg"/><Relationship Id="rId3" Type="http://schemas.openxmlformats.org/officeDocument/2006/relationships/image" Target="../media/image163.jpeg"/><Relationship Id="rId7" Type="http://schemas.openxmlformats.org/officeDocument/2006/relationships/image" Target="../media/image167.jpeg"/><Relationship Id="rId12" Type="http://schemas.openxmlformats.org/officeDocument/2006/relationships/image" Target="../media/image172.jpeg"/><Relationship Id="rId2" Type="http://schemas.openxmlformats.org/officeDocument/2006/relationships/image" Target="../media/image162.jpeg"/><Relationship Id="rId1" Type="http://schemas.openxmlformats.org/officeDocument/2006/relationships/image" Target="../media/image93.jpeg"/><Relationship Id="rId6" Type="http://schemas.openxmlformats.org/officeDocument/2006/relationships/image" Target="../media/image166.png"/><Relationship Id="rId11" Type="http://schemas.openxmlformats.org/officeDocument/2006/relationships/image" Target="../media/image171.jpeg"/><Relationship Id="rId5" Type="http://schemas.openxmlformats.org/officeDocument/2006/relationships/image" Target="../media/image165.jpeg"/><Relationship Id="rId10" Type="http://schemas.openxmlformats.org/officeDocument/2006/relationships/image" Target="../media/image170.jpeg"/><Relationship Id="rId4" Type="http://schemas.openxmlformats.org/officeDocument/2006/relationships/image" Target="../media/image164.jpeg"/><Relationship Id="rId9" Type="http://schemas.openxmlformats.org/officeDocument/2006/relationships/image" Target="../media/image169.jpeg"/><Relationship Id="rId14" Type="http://schemas.openxmlformats.org/officeDocument/2006/relationships/image" Target="../media/image17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20.jpeg"/><Relationship Id="rId3" Type="http://schemas.openxmlformats.org/officeDocument/2006/relationships/image" Target="../media/image13.jpeg"/><Relationship Id="rId7" Type="http://schemas.openxmlformats.org/officeDocument/2006/relationships/image" Target="../media/image15.jpeg"/><Relationship Id="rId12" Type="http://schemas.openxmlformats.org/officeDocument/2006/relationships/image" Target="../media/image19.jpeg"/><Relationship Id="rId2" Type="http://schemas.openxmlformats.org/officeDocument/2006/relationships/image" Target="../media/image1.jpeg"/><Relationship Id="rId1" Type="http://schemas.openxmlformats.org/officeDocument/2006/relationships/image" Target="../media/image12.jpeg"/><Relationship Id="rId6" Type="http://schemas.openxmlformats.org/officeDocument/2006/relationships/image" Target="../media/image7.jpeg"/><Relationship Id="rId11" Type="http://schemas.openxmlformats.org/officeDocument/2006/relationships/image" Target="../media/image18.jpeg"/><Relationship Id="rId5" Type="http://schemas.openxmlformats.org/officeDocument/2006/relationships/image" Target="../media/image4.jpeg"/><Relationship Id="rId10" Type="http://schemas.openxmlformats.org/officeDocument/2006/relationships/image" Target="../media/image10.jpeg"/><Relationship Id="rId4" Type="http://schemas.openxmlformats.org/officeDocument/2006/relationships/image" Target="../media/image14.jpeg"/><Relationship Id="rId9" Type="http://schemas.openxmlformats.org/officeDocument/2006/relationships/image" Target="../media/image17.jpeg"/><Relationship Id="rId14" Type="http://schemas.openxmlformats.org/officeDocument/2006/relationships/image" Target="../media/image2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jpeg"/><Relationship Id="rId7" Type="http://schemas.openxmlformats.org/officeDocument/2006/relationships/image" Target="../media/image28.jpeg"/><Relationship Id="rId2" Type="http://schemas.openxmlformats.org/officeDocument/2006/relationships/image" Target="../media/image23.jpeg"/><Relationship Id="rId1" Type="http://schemas.openxmlformats.org/officeDocument/2006/relationships/image" Target="../media/image22.jpeg"/><Relationship Id="rId6" Type="http://schemas.openxmlformats.org/officeDocument/2006/relationships/image" Target="../media/image27.png"/><Relationship Id="rId11" Type="http://schemas.openxmlformats.org/officeDocument/2006/relationships/image" Target="../media/image32.jpeg"/><Relationship Id="rId5" Type="http://schemas.openxmlformats.org/officeDocument/2006/relationships/image" Target="../media/image26.jpeg"/><Relationship Id="rId10" Type="http://schemas.openxmlformats.org/officeDocument/2006/relationships/image" Target="../media/image31.jpeg"/><Relationship Id="rId4" Type="http://schemas.openxmlformats.org/officeDocument/2006/relationships/image" Target="../media/image25.jpeg"/><Relationship Id="rId9" Type="http://schemas.openxmlformats.org/officeDocument/2006/relationships/image" Target="../media/image30.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43.jpeg"/><Relationship Id="rId18" Type="http://schemas.openxmlformats.org/officeDocument/2006/relationships/image" Target="../media/image48.jpeg"/><Relationship Id="rId26" Type="http://schemas.openxmlformats.org/officeDocument/2006/relationships/image" Target="../media/image56.jpeg"/><Relationship Id="rId39" Type="http://schemas.openxmlformats.org/officeDocument/2006/relationships/image" Target="../media/image69.jpeg"/><Relationship Id="rId21" Type="http://schemas.openxmlformats.org/officeDocument/2006/relationships/image" Target="../media/image51.jpeg"/><Relationship Id="rId34" Type="http://schemas.openxmlformats.org/officeDocument/2006/relationships/image" Target="../media/image64.jpeg"/><Relationship Id="rId42" Type="http://schemas.openxmlformats.org/officeDocument/2006/relationships/image" Target="../media/image72.jpeg"/><Relationship Id="rId7" Type="http://schemas.openxmlformats.org/officeDocument/2006/relationships/image" Target="../media/image29.png"/><Relationship Id="rId2" Type="http://schemas.openxmlformats.org/officeDocument/2006/relationships/image" Target="../media/image34.jpeg"/><Relationship Id="rId16" Type="http://schemas.openxmlformats.org/officeDocument/2006/relationships/image" Target="../media/image46.jpeg"/><Relationship Id="rId29" Type="http://schemas.openxmlformats.org/officeDocument/2006/relationships/image" Target="../media/image59.jpeg"/><Relationship Id="rId1" Type="http://schemas.openxmlformats.org/officeDocument/2006/relationships/image" Target="../media/image33.jpeg"/><Relationship Id="rId6" Type="http://schemas.openxmlformats.org/officeDocument/2006/relationships/image" Target="../media/image28.jpeg"/><Relationship Id="rId11" Type="http://schemas.openxmlformats.org/officeDocument/2006/relationships/image" Target="../media/image41.jpeg"/><Relationship Id="rId24" Type="http://schemas.openxmlformats.org/officeDocument/2006/relationships/image" Target="../media/image54.jpeg"/><Relationship Id="rId32" Type="http://schemas.openxmlformats.org/officeDocument/2006/relationships/image" Target="../media/image62.jpeg"/><Relationship Id="rId37" Type="http://schemas.openxmlformats.org/officeDocument/2006/relationships/image" Target="../media/image67.jpeg"/><Relationship Id="rId40" Type="http://schemas.openxmlformats.org/officeDocument/2006/relationships/image" Target="../media/image70.jpeg"/><Relationship Id="rId45" Type="http://schemas.openxmlformats.org/officeDocument/2006/relationships/image" Target="../media/image75.jpeg"/><Relationship Id="rId5" Type="http://schemas.openxmlformats.org/officeDocument/2006/relationships/image" Target="../media/image37.png"/><Relationship Id="rId15" Type="http://schemas.openxmlformats.org/officeDocument/2006/relationships/image" Target="../media/image45.jpeg"/><Relationship Id="rId23" Type="http://schemas.openxmlformats.org/officeDocument/2006/relationships/image" Target="../media/image53.jpeg"/><Relationship Id="rId28" Type="http://schemas.openxmlformats.org/officeDocument/2006/relationships/image" Target="../media/image58.jpeg"/><Relationship Id="rId36" Type="http://schemas.openxmlformats.org/officeDocument/2006/relationships/image" Target="../media/image66.jpeg"/><Relationship Id="rId10" Type="http://schemas.openxmlformats.org/officeDocument/2006/relationships/image" Target="../media/image40.jpeg"/><Relationship Id="rId19" Type="http://schemas.openxmlformats.org/officeDocument/2006/relationships/image" Target="../media/image49.png"/><Relationship Id="rId31" Type="http://schemas.openxmlformats.org/officeDocument/2006/relationships/image" Target="../media/image61.jpeg"/><Relationship Id="rId44" Type="http://schemas.openxmlformats.org/officeDocument/2006/relationships/image" Target="../media/image74.jpeg"/><Relationship Id="rId4" Type="http://schemas.openxmlformats.org/officeDocument/2006/relationships/image" Target="../media/image36.jpeg"/><Relationship Id="rId9" Type="http://schemas.openxmlformats.org/officeDocument/2006/relationships/image" Target="../media/image39.jpeg"/><Relationship Id="rId14" Type="http://schemas.openxmlformats.org/officeDocument/2006/relationships/image" Target="../media/image44.jpeg"/><Relationship Id="rId22" Type="http://schemas.openxmlformats.org/officeDocument/2006/relationships/image" Target="../media/image52.jpeg"/><Relationship Id="rId27" Type="http://schemas.openxmlformats.org/officeDocument/2006/relationships/image" Target="../media/image57.jpeg"/><Relationship Id="rId30" Type="http://schemas.openxmlformats.org/officeDocument/2006/relationships/image" Target="../media/image60.jpeg"/><Relationship Id="rId35" Type="http://schemas.openxmlformats.org/officeDocument/2006/relationships/image" Target="../media/image65.jpeg"/><Relationship Id="rId43" Type="http://schemas.openxmlformats.org/officeDocument/2006/relationships/image" Target="../media/image73.jpeg"/><Relationship Id="rId8" Type="http://schemas.openxmlformats.org/officeDocument/2006/relationships/image" Target="../media/image38.png"/><Relationship Id="rId3" Type="http://schemas.openxmlformats.org/officeDocument/2006/relationships/image" Target="../media/image35.jpeg"/><Relationship Id="rId12" Type="http://schemas.openxmlformats.org/officeDocument/2006/relationships/image" Target="../media/image42.jpeg"/><Relationship Id="rId17" Type="http://schemas.openxmlformats.org/officeDocument/2006/relationships/image" Target="../media/image47.jpeg"/><Relationship Id="rId25" Type="http://schemas.openxmlformats.org/officeDocument/2006/relationships/image" Target="../media/image55.jpeg"/><Relationship Id="rId33" Type="http://schemas.openxmlformats.org/officeDocument/2006/relationships/image" Target="../media/image63.jpeg"/><Relationship Id="rId38" Type="http://schemas.openxmlformats.org/officeDocument/2006/relationships/image" Target="../media/image68.jpeg"/><Relationship Id="rId46" Type="http://schemas.openxmlformats.org/officeDocument/2006/relationships/image" Target="../media/image76.jpeg"/><Relationship Id="rId20" Type="http://schemas.openxmlformats.org/officeDocument/2006/relationships/image" Target="../media/image50.jpeg"/><Relationship Id="rId41" Type="http://schemas.openxmlformats.org/officeDocument/2006/relationships/image" Target="../media/image7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9.jpeg"/><Relationship Id="rId1" Type="http://schemas.openxmlformats.org/officeDocument/2006/relationships/image" Target="../media/image7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1.jpeg"/><Relationship Id="rId1" Type="http://schemas.openxmlformats.org/officeDocument/2006/relationships/image" Target="../media/image80.jpeg"/></Relationships>
</file>

<file path=xl/drawings/_rels/drawing8.xml.rels><?xml version="1.0" encoding="UTF-8" standalone="yes"?>
<Relationships xmlns="http://schemas.openxmlformats.org/package/2006/relationships"><Relationship Id="rId8" Type="http://schemas.openxmlformats.org/officeDocument/2006/relationships/image" Target="../media/image92.jpeg"/><Relationship Id="rId3" Type="http://schemas.openxmlformats.org/officeDocument/2006/relationships/image" Target="../media/image87.jpeg"/><Relationship Id="rId7" Type="http://schemas.openxmlformats.org/officeDocument/2006/relationships/image" Target="../media/image91.jpeg"/><Relationship Id="rId12" Type="http://schemas.openxmlformats.org/officeDocument/2006/relationships/image" Target="../media/image96.jpeg"/><Relationship Id="rId2" Type="http://schemas.openxmlformats.org/officeDocument/2006/relationships/image" Target="../media/image86.png"/><Relationship Id="rId1" Type="http://schemas.openxmlformats.org/officeDocument/2006/relationships/image" Target="../media/image85.png"/><Relationship Id="rId6" Type="http://schemas.openxmlformats.org/officeDocument/2006/relationships/image" Target="../media/image90.jpeg"/><Relationship Id="rId11" Type="http://schemas.openxmlformats.org/officeDocument/2006/relationships/image" Target="../media/image95.jpeg"/><Relationship Id="rId5" Type="http://schemas.openxmlformats.org/officeDocument/2006/relationships/image" Target="../media/image89.jpeg"/><Relationship Id="rId10" Type="http://schemas.openxmlformats.org/officeDocument/2006/relationships/image" Target="../media/image94.jpeg"/><Relationship Id="rId4" Type="http://schemas.openxmlformats.org/officeDocument/2006/relationships/image" Target="../media/image88.jpeg"/><Relationship Id="rId9" Type="http://schemas.openxmlformats.org/officeDocument/2006/relationships/image" Target="../media/image93.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04.jpeg"/><Relationship Id="rId13" Type="http://schemas.openxmlformats.org/officeDocument/2006/relationships/image" Target="../media/image109.jpeg"/><Relationship Id="rId18" Type="http://schemas.openxmlformats.org/officeDocument/2006/relationships/image" Target="../media/image114.jpeg"/><Relationship Id="rId3" Type="http://schemas.openxmlformats.org/officeDocument/2006/relationships/image" Target="../media/image99.jpeg"/><Relationship Id="rId7" Type="http://schemas.openxmlformats.org/officeDocument/2006/relationships/image" Target="../media/image103.jpeg"/><Relationship Id="rId12" Type="http://schemas.openxmlformats.org/officeDocument/2006/relationships/image" Target="../media/image108.jpeg"/><Relationship Id="rId17" Type="http://schemas.openxmlformats.org/officeDocument/2006/relationships/image" Target="../media/image113.jpeg"/><Relationship Id="rId2" Type="http://schemas.openxmlformats.org/officeDocument/2006/relationships/image" Target="../media/image98.jpeg"/><Relationship Id="rId16" Type="http://schemas.openxmlformats.org/officeDocument/2006/relationships/image" Target="../media/image112.png"/><Relationship Id="rId20" Type="http://schemas.openxmlformats.org/officeDocument/2006/relationships/image" Target="../media/image116.jpeg"/><Relationship Id="rId1" Type="http://schemas.openxmlformats.org/officeDocument/2006/relationships/image" Target="../media/image97.jpeg"/><Relationship Id="rId6" Type="http://schemas.openxmlformats.org/officeDocument/2006/relationships/image" Target="../media/image102.jpeg"/><Relationship Id="rId11" Type="http://schemas.openxmlformats.org/officeDocument/2006/relationships/image" Target="../media/image107.jpeg"/><Relationship Id="rId5" Type="http://schemas.openxmlformats.org/officeDocument/2006/relationships/image" Target="../media/image101.jpeg"/><Relationship Id="rId15" Type="http://schemas.openxmlformats.org/officeDocument/2006/relationships/image" Target="../media/image111.jpeg"/><Relationship Id="rId10" Type="http://schemas.openxmlformats.org/officeDocument/2006/relationships/image" Target="../media/image106.jpeg"/><Relationship Id="rId19" Type="http://schemas.openxmlformats.org/officeDocument/2006/relationships/image" Target="../media/image115.jpeg"/><Relationship Id="rId4" Type="http://schemas.openxmlformats.org/officeDocument/2006/relationships/image" Target="../media/image100.jpeg"/><Relationship Id="rId9" Type="http://schemas.openxmlformats.org/officeDocument/2006/relationships/image" Target="../media/image105.jpeg"/><Relationship Id="rId14" Type="http://schemas.openxmlformats.org/officeDocument/2006/relationships/image" Target="../media/image110.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84.png"/><Relationship Id="rId2" Type="http://schemas.openxmlformats.org/officeDocument/2006/relationships/image" Target="../media/image83.png"/><Relationship Id="rId1" Type="http://schemas.openxmlformats.org/officeDocument/2006/relationships/image" Target="../media/image82.png"/></Relationships>
</file>

<file path=xl/drawings/drawing1.xml><?xml version="1.0" encoding="utf-8"?>
<xdr:wsDr xmlns:xdr="http://schemas.openxmlformats.org/drawingml/2006/spreadsheetDrawing" xmlns:a="http://schemas.openxmlformats.org/drawingml/2006/main">
  <xdr:twoCellAnchor editAs="oneCell">
    <xdr:from>
      <xdr:col>4</xdr:col>
      <xdr:colOff>60960</xdr:colOff>
      <xdr:row>4</xdr:row>
      <xdr:rowOff>7620</xdr:rowOff>
    </xdr:from>
    <xdr:to>
      <xdr:col>4</xdr:col>
      <xdr:colOff>727710</xdr:colOff>
      <xdr:row>4</xdr:row>
      <xdr:rowOff>674370</xdr:rowOff>
    </xdr:to>
    <xdr:pic>
      <xdr:nvPicPr>
        <xdr:cNvPr id="3" name="Imag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4660" y="1958340"/>
          <a:ext cx="666750" cy="666750"/>
        </a:xfrm>
        <a:prstGeom prst="rect">
          <a:avLst/>
        </a:prstGeom>
        <a:noFill/>
        <a:ln>
          <a:noFill/>
        </a:ln>
      </xdr:spPr>
    </xdr:pic>
    <xdr:clientData/>
  </xdr:twoCellAnchor>
  <xdr:twoCellAnchor editAs="oneCell">
    <xdr:from>
      <xdr:col>4</xdr:col>
      <xdr:colOff>121921</xdr:colOff>
      <xdr:row>5</xdr:row>
      <xdr:rowOff>121920</xdr:rowOff>
    </xdr:from>
    <xdr:to>
      <xdr:col>4</xdr:col>
      <xdr:colOff>746761</xdr:colOff>
      <xdr:row>5</xdr:row>
      <xdr:rowOff>874395</xdr:rowOff>
    </xdr:to>
    <xdr:pic>
      <xdr:nvPicPr>
        <xdr:cNvPr id="4" name="Imag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55621" y="2887980"/>
          <a:ext cx="624840" cy="752475"/>
        </a:xfrm>
        <a:prstGeom prst="rect">
          <a:avLst/>
        </a:prstGeom>
        <a:noFill/>
        <a:ln>
          <a:noFill/>
        </a:ln>
      </xdr:spPr>
    </xdr:pic>
    <xdr:clientData/>
  </xdr:twoCellAnchor>
  <xdr:twoCellAnchor editAs="oneCell">
    <xdr:from>
      <xdr:col>4</xdr:col>
      <xdr:colOff>251461</xdr:colOff>
      <xdr:row>6</xdr:row>
      <xdr:rowOff>129541</xdr:rowOff>
    </xdr:from>
    <xdr:to>
      <xdr:col>4</xdr:col>
      <xdr:colOff>655321</xdr:colOff>
      <xdr:row>6</xdr:row>
      <xdr:rowOff>632461</xdr:rowOff>
    </xdr:to>
    <xdr:pic>
      <xdr:nvPicPr>
        <xdr:cNvPr id="5" name="Imag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85161" y="3870961"/>
          <a:ext cx="403860" cy="502920"/>
        </a:xfrm>
        <a:prstGeom prst="rect">
          <a:avLst/>
        </a:prstGeom>
        <a:noFill/>
        <a:ln>
          <a:noFill/>
        </a:ln>
      </xdr:spPr>
    </xdr:pic>
    <xdr:clientData/>
  </xdr:twoCellAnchor>
  <xdr:twoCellAnchor editAs="oneCell">
    <xdr:from>
      <xdr:col>4</xdr:col>
      <xdr:colOff>152400</xdr:colOff>
      <xdr:row>7</xdr:row>
      <xdr:rowOff>281940</xdr:rowOff>
    </xdr:from>
    <xdr:to>
      <xdr:col>4</xdr:col>
      <xdr:colOff>742950</xdr:colOff>
      <xdr:row>7</xdr:row>
      <xdr:rowOff>1110615</xdr:rowOff>
    </xdr:to>
    <xdr:pic>
      <xdr:nvPicPr>
        <xdr:cNvPr id="6" name="Image 5">
          <a:extLst>
            <a:ext uri="{FF2B5EF4-FFF2-40B4-BE49-F238E27FC236}">
              <a16:creationId xmlns:a16="http://schemas.microsoft.com/office/drawing/2014/main" id="{00000000-0008-0000-0000-000006000000}"/>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585" t="5660" r="17924" b="12264"/>
        <a:stretch/>
      </xdr:blipFill>
      <xdr:spPr bwMode="auto">
        <a:xfrm>
          <a:off x="3086100" y="4869180"/>
          <a:ext cx="590550" cy="8286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160020</xdr:colOff>
      <xdr:row>8</xdr:row>
      <xdr:rowOff>236220</xdr:rowOff>
    </xdr:from>
    <xdr:to>
      <xdr:col>4</xdr:col>
      <xdr:colOff>754380</xdr:colOff>
      <xdr:row>8</xdr:row>
      <xdr:rowOff>891540</xdr:rowOff>
    </xdr:to>
    <xdr:pic>
      <xdr:nvPicPr>
        <xdr:cNvPr id="7" name="Image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93720" y="6362700"/>
          <a:ext cx="594360" cy="655320"/>
        </a:xfrm>
        <a:prstGeom prst="rect">
          <a:avLst/>
        </a:prstGeom>
        <a:noFill/>
        <a:ln>
          <a:noFill/>
        </a:ln>
      </xdr:spPr>
    </xdr:pic>
    <xdr:clientData/>
  </xdr:twoCellAnchor>
  <xdr:twoCellAnchor editAs="oneCell">
    <xdr:from>
      <xdr:col>4</xdr:col>
      <xdr:colOff>121920</xdr:colOff>
      <xdr:row>9</xdr:row>
      <xdr:rowOff>38100</xdr:rowOff>
    </xdr:from>
    <xdr:to>
      <xdr:col>4</xdr:col>
      <xdr:colOff>750570</xdr:colOff>
      <xdr:row>9</xdr:row>
      <xdr:rowOff>666750</xdr:rowOff>
    </xdr:to>
    <xdr:pic>
      <xdr:nvPicPr>
        <xdr:cNvPr id="8" name="Image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55620" y="7299960"/>
          <a:ext cx="628650" cy="628650"/>
        </a:xfrm>
        <a:prstGeom prst="rect">
          <a:avLst/>
        </a:prstGeom>
        <a:noFill/>
        <a:ln>
          <a:noFill/>
        </a:ln>
      </xdr:spPr>
    </xdr:pic>
    <xdr:clientData/>
  </xdr:twoCellAnchor>
  <xdr:twoCellAnchor editAs="oneCell">
    <xdr:from>
      <xdr:col>4</xdr:col>
      <xdr:colOff>99060</xdr:colOff>
      <xdr:row>10</xdr:row>
      <xdr:rowOff>144780</xdr:rowOff>
    </xdr:from>
    <xdr:to>
      <xdr:col>4</xdr:col>
      <xdr:colOff>800100</xdr:colOff>
      <xdr:row>10</xdr:row>
      <xdr:rowOff>706755</xdr:rowOff>
    </xdr:to>
    <xdr:pic>
      <xdr:nvPicPr>
        <xdr:cNvPr id="9" name="Imag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032760" y="8214360"/>
          <a:ext cx="701040" cy="561975"/>
        </a:xfrm>
        <a:prstGeom prst="rect">
          <a:avLst/>
        </a:prstGeom>
        <a:noFill/>
        <a:ln>
          <a:noFill/>
        </a:ln>
      </xdr:spPr>
    </xdr:pic>
    <xdr:clientData/>
  </xdr:twoCellAnchor>
  <xdr:twoCellAnchor editAs="oneCell">
    <xdr:from>
      <xdr:col>4</xdr:col>
      <xdr:colOff>228600</xdr:colOff>
      <xdr:row>12</xdr:row>
      <xdr:rowOff>198120</xdr:rowOff>
    </xdr:from>
    <xdr:to>
      <xdr:col>4</xdr:col>
      <xdr:colOff>676275</xdr:colOff>
      <xdr:row>12</xdr:row>
      <xdr:rowOff>826135</xdr:rowOff>
    </xdr:to>
    <xdr:pic>
      <xdr:nvPicPr>
        <xdr:cNvPr id="11" name="Image 10">
          <a:extLst>
            <a:ext uri="{FF2B5EF4-FFF2-40B4-BE49-F238E27FC236}">
              <a16:creationId xmlns:a16="http://schemas.microsoft.com/office/drawing/2014/main" id="{00000000-0008-0000-0000-00000B000000}"/>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49511"/>
        <a:stretch/>
      </xdr:blipFill>
      <xdr:spPr bwMode="auto">
        <a:xfrm>
          <a:off x="3436620" y="10035540"/>
          <a:ext cx="447675" cy="62801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205740</xdr:colOff>
      <xdr:row>13</xdr:row>
      <xdr:rowOff>114300</xdr:rowOff>
    </xdr:from>
    <xdr:to>
      <xdr:col>4</xdr:col>
      <xdr:colOff>805815</xdr:colOff>
      <xdr:row>13</xdr:row>
      <xdr:rowOff>714375</xdr:rowOff>
    </xdr:to>
    <xdr:pic>
      <xdr:nvPicPr>
        <xdr:cNvPr id="12" name="Image 11">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413760" y="11224260"/>
          <a:ext cx="600075" cy="600075"/>
        </a:xfrm>
        <a:prstGeom prst="rect">
          <a:avLst/>
        </a:prstGeom>
        <a:noFill/>
        <a:ln>
          <a:noFill/>
        </a:ln>
      </xdr:spPr>
    </xdr:pic>
    <xdr:clientData/>
  </xdr:twoCellAnchor>
  <xdr:twoCellAnchor editAs="oneCell">
    <xdr:from>
      <xdr:col>4</xdr:col>
      <xdr:colOff>160020</xdr:colOff>
      <xdr:row>11</xdr:row>
      <xdr:rowOff>175261</xdr:rowOff>
    </xdr:from>
    <xdr:to>
      <xdr:col>4</xdr:col>
      <xdr:colOff>664845</xdr:colOff>
      <xdr:row>11</xdr:row>
      <xdr:rowOff>655321</xdr:rowOff>
    </xdr:to>
    <xdr:pic>
      <xdr:nvPicPr>
        <xdr:cNvPr id="37" name="Image 36">
          <a:extLst>
            <a:ext uri="{FF2B5EF4-FFF2-40B4-BE49-F238E27FC236}">
              <a16:creationId xmlns:a16="http://schemas.microsoft.com/office/drawing/2014/main" id="{00000000-0008-0000-0000-000025000000}"/>
            </a:ext>
          </a:extLst>
        </xdr:cNvPr>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13984" r="7936" b="15165"/>
        <a:stretch/>
      </xdr:blipFill>
      <xdr:spPr bwMode="auto">
        <a:xfrm>
          <a:off x="3093720" y="9128761"/>
          <a:ext cx="504825" cy="48006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144781</xdr:colOff>
      <xdr:row>3</xdr:row>
      <xdr:rowOff>220980</xdr:rowOff>
    </xdr:from>
    <xdr:to>
      <xdr:col>4</xdr:col>
      <xdr:colOff>746761</xdr:colOff>
      <xdr:row>3</xdr:row>
      <xdr:rowOff>830580</xdr:rowOff>
    </xdr:to>
    <xdr:pic>
      <xdr:nvPicPr>
        <xdr:cNvPr id="66" name="Image 65">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078481" y="1173480"/>
          <a:ext cx="60198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114301</xdr:colOff>
      <xdr:row>18</xdr:row>
      <xdr:rowOff>114300</xdr:rowOff>
    </xdr:from>
    <xdr:to>
      <xdr:col>4</xdr:col>
      <xdr:colOff>807721</xdr:colOff>
      <xdr:row>18</xdr:row>
      <xdr:rowOff>774065</xdr:rowOff>
    </xdr:to>
    <xdr:pic>
      <xdr:nvPicPr>
        <xdr:cNvPr id="54" name="Image 53">
          <a:extLst>
            <a:ext uri="{FF2B5EF4-FFF2-40B4-BE49-F238E27FC236}">
              <a16:creationId xmlns:a16="http://schemas.microsoft.com/office/drawing/2014/main" id="{00000000-0008-0000-0900-00003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1" y="12649200"/>
          <a:ext cx="693420" cy="659765"/>
        </a:xfrm>
        <a:prstGeom prst="rect">
          <a:avLst/>
        </a:prstGeom>
        <a:noFill/>
      </xdr:spPr>
    </xdr:pic>
    <xdr:clientData/>
  </xdr:twoCellAnchor>
  <xdr:twoCellAnchor editAs="oneCell">
    <xdr:from>
      <xdr:col>4</xdr:col>
      <xdr:colOff>137160</xdr:colOff>
      <xdr:row>24</xdr:row>
      <xdr:rowOff>99059</xdr:rowOff>
    </xdr:from>
    <xdr:to>
      <xdr:col>4</xdr:col>
      <xdr:colOff>731520</xdr:colOff>
      <xdr:row>24</xdr:row>
      <xdr:rowOff>861060</xdr:rowOff>
    </xdr:to>
    <xdr:pic>
      <xdr:nvPicPr>
        <xdr:cNvPr id="60" name="Image 59" descr="Faux ongles français pour femmes, boîte de 100 pièces, pointes naturelles,  demi couverture, acrylique, outils UV, couleur naturelle | AliExpress">
          <a:extLst>
            <a:ext uri="{FF2B5EF4-FFF2-40B4-BE49-F238E27FC236}">
              <a16:creationId xmlns:a16="http://schemas.microsoft.com/office/drawing/2014/main" id="{00000000-0008-0000-0900-00003C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70860" y="19011899"/>
          <a:ext cx="594360" cy="762001"/>
        </a:xfrm>
        <a:prstGeom prst="rect">
          <a:avLst/>
        </a:prstGeom>
        <a:noFill/>
        <a:ln>
          <a:noFill/>
        </a:ln>
      </xdr:spPr>
    </xdr:pic>
    <xdr:clientData/>
  </xdr:twoCellAnchor>
  <xdr:twoCellAnchor>
    <xdr:from>
      <xdr:col>9</xdr:col>
      <xdr:colOff>708660</xdr:colOff>
      <xdr:row>27</xdr:row>
      <xdr:rowOff>76200</xdr:rowOff>
    </xdr:from>
    <xdr:to>
      <xdr:col>9</xdr:col>
      <xdr:colOff>1775161</xdr:colOff>
      <xdr:row>27</xdr:row>
      <xdr:rowOff>1059180</xdr:rowOff>
    </xdr:to>
    <xdr:pic>
      <xdr:nvPicPr>
        <xdr:cNvPr id="62" name="Image 116" descr="Bol en plastique 5L">
          <a:extLst>
            <a:ext uri="{FF2B5EF4-FFF2-40B4-BE49-F238E27FC236}">
              <a16:creationId xmlns:a16="http://schemas.microsoft.com/office/drawing/2014/main" id="{00000000-0008-0000-0900-00003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67600" y="173385480"/>
          <a:ext cx="1066501" cy="982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601980</xdr:colOff>
      <xdr:row>29</xdr:row>
      <xdr:rowOff>160020</xdr:rowOff>
    </xdr:from>
    <xdr:to>
      <xdr:col>9</xdr:col>
      <xdr:colOff>1569720</xdr:colOff>
      <xdr:row>29</xdr:row>
      <xdr:rowOff>1127760</xdr:rowOff>
    </xdr:to>
    <xdr:pic>
      <xdr:nvPicPr>
        <xdr:cNvPr id="64" name="Image 118" descr="Colle capsules pour fa... Ocibel">
          <a:extLst>
            <a:ext uri="{FF2B5EF4-FFF2-40B4-BE49-F238E27FC236}">
              <a16:creationId xmlns:a16="http://schemas.microsoft.com/office/drawing/2014/main" id="{00000000-0008-0000-0900-00004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60920" y="175915320"/>
          <a:ext cx="967740" cy="96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1028700</xdr:colOff>
      <xdr:row>30</xdr:row>
      <xdr:rowOff>53340</xdr:rowOff>
    </xdr:from>
    <xdr:to>
      <xdr:col>9</xdr:col>
      <xdr:colOff>1981200</xdr:colOff>
      <xdr:row>30</xdr:row>
      <xdr:rowOff>1226820</xdr:rowOff>
    </xdr:to>
    <xdr:pic>
      <xdr:nvPicPr>
        <xdr:cNvPr id="65" name="Image 18" descr="Scelet Ongles Pratique modèle Mobile Faux Doigts de la Main, Pratique  réutilisable Nail Art manucure: Amazon.fr: Cuisine &amp;amp; Maison">
          <a:extLst>
            <a:ext uri="{FF2B5EF4-FFF2-40B4-BE49-F238E27FC236}">
              <a16:creationId xmlns:a16="http://schemas.microsoft.com/office/drawing/2014/main" id="{00000000-0008-0000-0900-00004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787640" y="176951640"/>
          <a:ext cx="952500" cy="117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822960</xdr:colOff>
      <xdr:row>37</xdr:row>
      <xdr:rowOff>83820</xdr:rowOff>
    </xdr:from>
    <xdr:to>
      <xdr:col>9</xdr:col>
      <xdr:colOff>1729740</xdr:colOff>
      <xdr:row>37</xdr:row>
      <xdr:rowOff>990600</xdr:rowOff>
    </xdr:to>
    <xdr:pic>
      <xdr:nvPicPr>
        <xdr:cNvPr id="72" name="Image 23" descr="Pince Guillotine coupe ongle pour la coupe des faux ongles, tips et  capsules avec bec arrondi Couper Faux - Cdiscount Au quotidien">
          <a:extLst>
            <a:ext uri="{FF2B5EF4-FFF2-40B4-BE49-F238E27FC236}">
              <a16:creationId xmlns:a16="http://schemas.microsoft.com/office/drawing/2014/main" id="{00000000-0008-0000-0900-00004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581900" y="185097420"/>
          <a:ext cx="906780" cy="906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60960</xdr:colOff>
      <xdr:row>40</xdr:row>
      <xdr:rowOff>53340</xdr:rowOff>
    </xdr:from>
    <xdr:to>
      <xdr:col>4</xdr:col>
      <xdr:colOff>1013460</xdr:colOff>
      <xdr:row>40</xdr:row>
      <xdr:rowOff>1341120</xdr:rowOff>
    </xdr:to>
    <xdr:pic>
      <xdr:nvPicPr>
        <xdr:cNvPr id="75" name="Image 74" descr="https://ci.jumia.is/unsafe/fit-in/300x300/filters:fill(white)/product/64/262441/1.jpg?6764">
          <a:extLst>
            <a:ext uri="{FF2B5EF4-FFF2-40B4-BE49-F238E27FC236}">
              <a16:creationId xmlns:a16="http://schemas.microsoft.com/office/drawing/2014/main" id="{00000000-0008-0000-0900-00004B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94660" y="34069020"/>
          <a:ext cx="952500" cy="1287780"/>
        </a:xfrm>
        <a:prstGeom prst="rect">
          <a:avLst/>
        </a:prstGeom>
        <a:noFill/>
        <a:ln>
          <a:noFill/>
        </a:ln>
      </xdr:spPr>
    </xdr:pic>
    <xdr:clientData/>
  </xdr:twoCellAnchor>
  <xdr:twoCellAnchor editAs="oneCell">
    <xdr:from>
      <xdr:col>4</xdr:col>
      <xdr:colOff>72390</xdr:colOff>
      <xdr:row>41</xdr:row>
      <xdr:rowOff>80010</xdr:rowOff>
    </xdr:from>
    <xdr:to>
      <xdr:col>4</xdr:col>
      <xdr:colOff>918210</xdr:colOff>
      <xdr:row>41</xdr:row>
      <xdr:rowOff>598170</xdr:rowOff>
    </xdr:to>
    <xdr:pic>
      <xdr:nvPicPr>
        <xdr:cNvPr id="76" name="Image 75" descr="https://ci.jumia.is/unsafe/fit-in/300x300/filters:fill(white)/product/09/252341/1.jpg?9870">
          <a:extLst>
            <a:ext uri="{FF2B5EF4-FFF2-40B4-BE49-F238E27FC236}">
              <a16:creationId xmlns:a16="http://schemas.microsoft.com/office/drawing/2014/main" id="{00000000-0008-0000-0900-00004C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16200000">
          <a:off x="3169920" y="35387280"/>
          <a:ext cx="518160" cy="845820"/>
        </a:xfrm>
        <a:prstGeom prst="rect">
          <a:avLst/>
        </a:prstGeom>
        <a:noFill/>
        <a:ln>
          <a:noFill/>
        </a:ln>
      </xdr:spPr>
    </xdr:pic>
    <xdr:clientData/>
  </xdr:twoCellAnchor>
  <xdr:twoCellAnchor editAs="oneCell">
    <xdr:from>
      <xdr:col>4</xdr:col>
      <xdr:colOff>60960</xdr:colOff>
      <xdr:row>42</xdr:row>
      <xdr:rowOff>30480</xdr:rowOff>
    </xdr:from>
    <xdr:to>
      <xdr:col>4</xdr:col>
      <xdr:colOff>982980</xdr:colOff>
      <xdr:row>42</xdr:row>
      <xdr:rowOff>1127760</xdr:rowOff>
    </xdr:to>
    <xdr:pic>
      <xdr:nvPicPr>
        <xdr:cNvPr id="77" name="Image 76" descr="https://ci.jumia.is/unsafe/fit-in/300x300/filters:fill(white)/product/87/72297/1.jpg?9404">
          <a:extLst>
            <a:ext uri="{FF2B5EF4-FFF2-40B4-BE49-F238E27FC236}">
              <a16:creationId xmlns:a16="http://schemas.microsoft.com/office/drawing/2014/main" id="{00000000-0008-0000-0900-00004D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994660" y="36172140"/>
          <a:ext cx="922020" cy="1097280"/>
        </a:xfrm>
        <a:prstGeom prst="rect">
          <a:avLst/>
        </a:prstGeom>
        <a:noFill/>
        <a:ln>
          <a:noFill/>
        </a:ln>
      </xdr:spPr>
    </xdr:pic>
    <xdr:clientData/>
  </xdr:twoCellAnchor>
  <xdr:twoCellAnchor editAs="oneCell">
    <xdr:from>
      <xdr:col>4</xdr:col>
      <xdr:colOff>68580</xdr:colOff>
      <xdr:row>44</xdr:row>
      <xdr:rowOff>76200</xdr:rowOff>
    </xdr:from>
    <xdr:to>
      <xdr:col>4</xdr:col>
      <xdr:colOff>929640</xdr:colOff>
      <xdr:row>44</xdr:row>
      <xdr:rowOff>1051560</xdr:rowOff>
    </xdr:to>
    <xdr:pic>
      <xdr:nvPicPr>
        <xdr:cNvPr id="79" name="Image 78" descr="VELPEAU Bande de crêpe - e-Pansement">
          <a:extLst>
            <a:ext uri="{FF2B5EF4-FFF2-40B4-BE49-F238E27FC236}">
              <a16:creationId xmlns:a16="http://schemas.microsoft.com/office/drawing/2014/main" id="{00000000-0008-0000-0900-00004F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002280" y="38503860"/>
          <a:ext cx="861060" cy="975360"/>
        </a:xfrm>
        <a:prstGeom prst="rect">
          <a:avLst/>
        </a:prstGeom>
        <a:noFill/>
        <a:ln>
          <a:noFill/>
        </a:ln>
      </xdr:spPr>
    </xdr:pic>
    <xdr:clientData/>
  </xdr:twoCellAnchor>
  <xdr:oneCellAnchor>
    <xdr:from>
      <xdr:col>4</xdr:col>
      <xdr:colOff>76201</xdr:colOff>
      <xdr:row>3</xdr:row>
      <xdr:rowOff>60960</xdr:rowOff>
    </xdr:from>
    <xdr:ext cx="670560" cy="701040"/>
    <xdr:pic>
      <xdr:nvPicPr>
        <xdr:cNvPr id="82" name="Image 81">
          <a:extLst>
            <a:ext uri="{FF2B5EF4-FFF2-40B4-BE49-F238E27FC236}">
              <a16:creationId xmlns:a16="http://schemas.microsoft.com/office/drawing/2014/main" id="{00000000-0008-0000-0900-000052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009901" y="883920"/>
          <a:ext cx="670560" cy="701040"/>
        </a:xfrm>
        <a:prstGeom prst="rect">
          <a:avLst/>
        </a:prstGeom>
        <a:noFill/>
      </xdr:spPr>
    </xdr:pic>
    <xdr:clientData/>
  </xdr:oneCellAnchor>
  <xdr:oneCellAnchor>
    <xdr:from>
      <xdr:col>4</xdr:col>
      <xdr:colOff>91440</xdr:colOff>
      <xdr:row>4</xdr:row>
      <xdr:rowOff>129540</xdr:rowOff>
    </xdr:from>
    <xdr:ext cx="647700" cy="457200"/>
    <xdr:pic>
      <xdr:nvPicPr>
        <xdr:cNvPr id="83" name="Image 82">
          <a:extLst>
            <a:ext uri="{FF2B5EF4-FFF2-40B4-BE49-F238E27FC236}">
              <a16:creationId xmlns:a16="http://schemas.microsoft.com/office/drawing/2014/main" id="{00000000-0008-0000-0900-000053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025140" y="1767840"/>
          <a:ext cx="647700" cy="457200"/>
        </a:xfrm>
        <a:prstGeom prst="rect">
          <a:avLst/>
        </a:prstGeom>
        <a:noFill/>
        <a:ln>
          <a:noFill/>
        </a:ln>
      </xdr:spPr>
    </xdr:pic>
    <xdr:clientData/>
  </xdr:oneCellAnchor>
  <xdr:oneCellAnchor>
    <xdr:from>
      <xdr:col>4</xdr:col>
      <xdr:colOff>137160</xdr:colOff>
      <xdr:row>5</xdr:row>
      <xdr:rowOff>198120</xdr:rowOff>
    </xdr:from>
    <xdr:ext cx="641985" cy="594360"/>
    <xdr:pic>
      <xdr:nvPicPr>
        <xdr:cNvPr id="84" name="Image 83">
          <a:extLst>
            <a:ext uri="{FF2B5EF4-FFF2-40B4-BE49-F238E27FC236}">
              <a16:creationId xmlns:a16="http://schemas.microsoft.com/office/drawing/2014/main" id="{00000000-0008-0000-0900-000054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070860" y="2552700"/>
          <a:ext cx="641985" cy="594360"/>
        </a:xfrm>
        <a:prstGeom prst="rect">
          <a:avLst/>
        </a:prstGeom>
        <a:noFill/>
        <a:ln>
          <a:noFill/>
        </a:ln>
      </xdr:spPr>
    </xdr:pic>
    <xdr:clientData/>
  </xdr:oneCellAnchor>
  <xdr:oneCellAnchor>
    <xdr:from>
      <xdr:col>4</xdr:col>
      <xdr:colOff>175261</xdr:colOff>
      <xdr:row>6</xdr:row>
      <xdr:rowOff>198120</xdr:rowOff>
    </xdr:from>
    <xdr:ext cx="556260" cy="632459"/>
    <xdr:pic>
      <xdr:nvPicPr>
        <xdr:cNvPr id="85" name="Image 84">
          <a:extLst>
            <a:ext uri="{FF2B5EF4-FFF2-40B4-BE49-F238E27FC236}">
              <a16:creationId xmlns:a16="http://schemas.microsoft.com/office/drawing/2014/main" id="{00000000-0008-0000-0900-000055000000}"/>
            </a:ext>
          </a:extLst>
        </xdr:cNvPr>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7564" t="23148" r="23361"/>
        <a:stretch/>
      </xdr:blipFill>
      <xdr:spPr bwMode="auto">
        <a:xfrm>
          <a:off x="3108961" y="3581400"/>
          <a:ext cx="556260" cy="632459"/>
        </a:xfrm>
        <a:prstGeom prst="rect">
          <a:avLst/>
        </a:prstGeom>
        <a:noFill/>
        <a:ln>
          <a:noFill/>
        </a:ln>
      </xdr:spPr>
    </xdr:pic>
    <xdr:clientData/>
  </xdr:oneCellAnchor>
  <xdr:oneCellAnchor>
    <xdr:from>
      <xdr:col>4</xdr:col>
      <xdr:colOff>121919</xdr:colOff>
      <xdr:row>7</xdr:row>
      <xdr:rowOff>129539</xdr:rowOff>
    </xdr:from>
    <xdr:ext cx="601981" cy="746761"/>
    <xdr:pic>
      <xdr:nvPicPr>
        <xdr:cNvPr id="86" name="Image 85" descr="Primer assure la tenue du gel sur les ongles">
          <a:extLst>
            <a:ext uri="{FF2B5EF4-FFF2-40B4-BE49-F238E27FC236}">
              <a16:creationId xmlns:a16="http://schemas.microsoft.com/office/drawing/2014/main" id="{00000000-0008-0000-0900-000056000000}"/>
            </a:ext>
          </a:extLst>
        </xdr:cNvPr>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4186" t="5396" r="20000" b="7589"/>
        <a:stretch/>
      </xdr:blipFill>
      <xdr:spPr bwMode="auto">
        <a:xfrm>
          <a:off x="3055619" y="4594859"/>
          <a:ext cx="601981" cy="746761"/>
        </a:xfrm>
        <a:prstGeom prst="rect">
          <a:avLst/>
        </a:prstGeom>
        <a:noFill/>
        <a:ln>
          <a:noFill/>
        </a:ln>
      </xdr:spPr>
    </xdr:pic>
    <xdr:clientData/>
  </xdr:oneCellAnchor>
  <xdr:oneCellAnchor>
    <xdr:from>
      <xdr:col>4</xdr:col>
      <xdr:colOff>198120</xdr:colOff>
      <xdr:row>8</xdr:row>
      <xdr:rowOff>99060</xdr:rowOff>
    </xdr:from>
    <xdr:ext cx="548640" cy="487679"/>
    <xdr:pic>
      <xdr:nvPicPr>
        <xdr:cNvPr id="87" name="Image 86" descr="Poudre Acrylique /Résine Ongles Uv De Construction - Blanc cassé">
          <a:extLst>
            <a:ext uri="{FF2B5EF4-FFF2-40B4-BE49-F238E27FC236}">
              <a16:creationId xmlns:a16="http://schemas.microsoft.com/office/drawing/2014/main" id="{00000000-0008-0000-0900-000057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131820" y="5501640"/>
          <a:ext cx="548640" cy="487679"/>
        </a:xfrm>
        <a:prstGeom prst="rect">
          <a:avLst/>
        </a:prstGeom>
        <a:noFill/>
        <a:ln>
          <a:noFill/>
        </a:ln>
      </xdr:spPr>
    </xdr:pic>
    <xdr:clientData/>
  </xdr:oneCellAnchor>
  <xdr:oneCellAnchor>
    <xdr:from>
      <xdr:col>4</xdr:col>
      <xdr:colOff>175260</xdr:colOff>
      <xdr:row>9</xdr:row>
      <xdr:rowOff>68580</xdr:rowOff>
    </xdr:from>
    <xdr:ext cx="525780" cy="381000"/>
    <xdr:pic>
      <xdr:nvPicPr>
        <xdr:cNvPr id="88" name="Image 87">
          <a:extLst>
            <a:ext uri="{FF2B5EF4-FFF2-40B4-BE49-F238E27FC236}">
              <a16:creationId xmlns:a16="http://schemas.microsoft.com/office/drawing/2014/main" id="{00000000-0008-0000-0900-000058000000}"/>
            </a:ext>
          </a:extLst>
        </xdr:cNvPr>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5687" t="21333" r="18080" b="30667"/>
        <a:stretch/>
      </xdr:blipFill>
      <xdr:spPr bwMode="auto">
        <a:xfrm>
          <a:off x="3108960" y="6172200"/>
          <a:ext cx="525780" cy="381000"/>
        </a:xfrm>
        <a:prstGeom prst="rect">
          <a:avLst/>
        </a:prstGeom>
        <a:noFill/>
        <a:ln>
          <a:noFill/>
        </a:ln>
      </xdr:spPr>
    </xdr:pic>
    <xdr:clientData/>
  </xdr:oneCellAnchor>
  <xdr:oneCellAnchor>
    <xdr:from>
      <xdr:col>4</xdr:col>
      <xdr:colOff>91440</xdr:colOff>
      <xdr:row>13</xdr:row>
      <xdr:rowOff>91439</xdr:rowOff>
    </xdr:from>
    <xdr:ext cx="662940" cy="640081"/>
    <xdr:pic>
      <xdr:nvPicPr>
        <xdr:cNvPr id="89" name="Image 88">
          <a:extLst>
            <a:ext uri="{FF2B5EF4-FFF2-40B4-BE49-F238E27FC236}">
              <a16:creationId xmlns:a16="http://schemas.microsoft.com/office/drawing/2014/main" id="{00000000-0008-0000-0900-000059000000}"/>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025140" y="8206739"/>
          <a:ext cx="662940" cy="640081"/>
        </a:xfrm>
        <a:prstGeom prst="rect">
          <a:avLst/>
        </a:prstGeom>
        <a:noFill/>
      </xdr:spPr>
    </xdr:pic>
    <xdr:clientData/>
  </xdr:oneCellAnchor>
  <xdr:oneCellAnchor>
    <xdr:from>
      <xdr:col>4</xdr:col>
      <xdr:colOff>114304</xdr:colOff>
      <xdr:row>15</xdr:row>
      <xdr:rowOff>60960</xdr:rowOff>
    </xdr:from>
    <xdr:ext cx="617217" cy="609600"/>
    <xdr:pic>
      <xdr:nvPicPr>
        <xdr:cNvPr id="90" name="Image 89" descr="Amazon.fr : Pied de biche - Vernis à ongles et manucure : Beauté et Parfum">
          <a:extLst>
            <a:ext uri="{FF2B5EF4-FFF2-40B4-BE49-F238E27FC236}">
              <a16:creationId xmlns:a16="http://schemas.microsoft.com/office/drawing/2014/main" id="{00000000-0008-0000-0900-00005A00000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rot="16200000">
          <a:off x="3051813" y="9825991"/>
          <a:ext cx="609600" cy="617217"/>
        </a:xfrm>
        <a:prstGeom prst="rect">
          <a:avLst/>
        </a:prstGeom>
        <a:noFill/>
        <a:ln>
          <a:noFill/>
        </a:ln>
      </xdr:spPr>
    </xdr:pic>
    <xdr:clientData/>
  </xdr:oneCellAnchor>
  <xdr:oneCellAnchor>
    <xdr:from>
      <xdr:col>4</xdr:col>
      <xdr:colOff>129539</xdr:colOff>
      <xdr:row>14</xdr:row>
      <xdr:rowOff>91439</xdr:rowOff>
    </xdr:from>
    <xdr:ext cx="541021" cy="563881"/>
    <xdr:pic>
      <xdr:nvPicPr>
        <xdr:cNvPr id="91" name="Image 90">
          <a:extLst>
            <a:ext uri="{FF2B5EF4-FFF2-40B4-BE49-F238E27FC236}">
              <a16:creationId xmlns:a16="http://schemas.microsoft.com/office/drawing/2014/main" id="{00000000-0008-0000-0900-00005B000000}"/>
            </a:ext>
          </a:extLst>
        </xdr:cNvPr>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063239" y="9037319"/>
          <a:ext cx="541021" cy="563881"/>
        </a:xfrm>
        <a:prstGeom prst="rect">
          <a:avLst/>
        </a:prstGeom>
        <a:noFill/>
      </xdr:spPr>
    </xdr:pic>
    <xdr:clientData/>
  </xdr:oneCellAnchor>
  <xdr:oneCellAnchor>
    <xdr:from>
      <xdr:col>4</xdr:col>
      <xdr:colOff>151765</xdr:colOff>
      <xdr:row>16</xdr:row>
      <xdr:rowOff>174625</xdr:rowOff>
    </xdr:from>
    <xdr:ext cx="640715" cy="602616"/>
    <xdr:pic>
      <xdr:nvPicPr>
        <xdr:cNvPr id="92" name="Image 91">
          <a:extLst>
            <a:ext uri="{FF2B5EF4-FFF2-40B4-BE49-F238E27FC236}">
              <a16:creationId xmlns:a16="http://schemas.microsoft.com/office/drawing/2014/main" id="{00000000-0008-0000-0900-00005C000000}"/>
            </a:ext>
          </a:extLst>
        </xdr:cNvPr>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085465" y="10713085"/>
          <a:ext cx="640715" cy="602616"/>
        </a:xfrm>
        <a:prstGeom prst="rect">
          <a:avLst/>
        </a:prstGeom>
        <a:noFill/>
      </xdr:spPr>
    </xdr:pic>
    <xdr:clientData/>
  </xdr:oneCellAnchor>
  <xdr:oneCellAnchor>
    <xdr:from>
      <xdr:col>4</xdr:col>
      <xdr:colOff>137160</xdr:colOff>
      <xdr:row>17</xdr:row>
      <xdr:rowOff>182879</xdr:rowOff>
    </xdr:from>
    <xdr:ext cx="601980" cy="594361"/>
    <xdr:pic>
      <xdr:nvPicPr>
        <xdr:cNvPr id="93" name="Image 92">
          <a:extLst>
            <a:ext uri="{FF2B5EF4-FFF2-40B4-BE49-F238E27FC236}">
              <a16:creationId xmlns:a16="http://schemas.microsoft.com/office/drawing/2014/main" id="{00000000-0008-0000-0900-00005D000000}"/>
            </a:ext>
          </a:extLst>
        </xdr:cNvPr>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l="18317" r="18317"/>
        <a:stretch/>
      </xdr:blipFill>
      <xdr:spPr bwMode="auto">
        <a:xfrm>
          <a:off x="3070860" y="11704319"/>
          <a:ext cx="601980" cy="594361"/>
        </a:xfrm>
        <a:prstGeom prst="rect">
          <a:avLst/>
        </a:prstGeom>
        <a:noFill/>
      </xdr:spPr>
    </xdr:pic>
    <xdr:clientData/>
  </xdr:oneCellAnchor>
  <xdr:oneCellAnchor>
    <xdr:from>
      <xdr:col>4</xdr:col>
      <xdr:colOff>106679</xdr:colOff>
      <xdr:row>19</xdr:row>
      <xdr:rowOff>121920</xdr:rowOff>
    </xdr:from>
    <xdr:ext cx="556261" cy="695325"/>
    <xdr:pic>
      <xdr:nvPicPr>
        <xdr:cNvPr id="95" name="Image 94">
          <a:extLst>
            <a:ext uri="{FF2B5EF4-FFF2-40B4-BE49-F238E27FC236}">
              <a16:creationId xmlns:a16="http://schemas.microsoft.com/office/drawing/2014/main" id="{00000000-0008-0000-0900-00005F00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9956" r="20173"/>
        <a:stretch/>
      </xdr:blipFill>
      <xdr:spPr bwMode="auto">
        <a:xfrm>
          <a:off x="3040379" y="13624560"/>
          <a:ext cx="556261" cy="695325"/>
        </a:xfrm>
        <a:prstGeom prst="rect">
          <a:avLst/>
        </a:prstGeom>
        <a:noFill/>
      </xdr:spPr>
    </xdr:pic>
    <xdr:clientData/>
  </xdr:oneCellAnchor>
  <xdr:oneCellAnchor>
    <xdr:from>
      <xdr:col>4</xdr:col>
      <xdr:colOff>68580</xdr:colOff>
      <xdr:row>20</xdr:row>
      <xdr:rowOff>106680</xdr:rowOff>
    </xdr:from>
    <xdr:ext cx="676910" cy="518160"/>
    <xdr:pic>
      <xdr:nvPicPr>
        <xdr:cNvPr id="96" name="Image 95">
          <a:extLst>
            <a:ext uri="{FF2B5EF4-FFF2-40B4-BE49-F238E27FC236}">
              <a16:creationId xmlns:a16="http://schemas.microsoft.com/office/drawing/2014/main" id="{00000000-0008-0000-0900-000060000000}"/>
            </a:ext>
          </a:extLst>
        </xdr:cNvPr>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002280" y="14592300"/>
          <a:ext cx="676910" cy="518160"/>
        </a:xfrm>
        <a:prstGeom prst="rect">
          <a:avLst/>
        </a:prstGeom>
        <a:noFill/>
      </xdr:spPr>
    </xdr:pic>
    <xdr:clientData/>
  </xdr:oneCellAnchor>
  <xdr:oneCellAnchor>
    <xdr:from>
      <xdr:col>4</xdr:col>
      <xdr:colOff>266699</xdr:colOff>
      <xdr:row>21</xdr:row>
      <xdr:rowOff>99060</xdr:rowOff>
    </xdr:from>
    <xdr:ext cx="502921" cy="742315"/>
    <xdr:pic>
      <xdr:nvPicPr>
        <xdr:cNvPr id="97" name="Image 96">
          <a:extLst>
            <a:ext uri="{FF2B5EF4-FFF2-40B4-BE49-F238E27FC236}">
              <a16:creationId xmlns:a16="http://schemas.microsoft.com/office/drawing/2014/main" id="{00000000-0008-0000-0900-000061000000}"/>
            </a:ext>
          </a:extLst>
        </xdr:cNvPr>
        <xdr:cNvPicPr/>
      </xdr:nvPicPr>
      <xdr:blipFill rotWithShape="1">
        <a:blip xmlns:r="http://schemas.openxmlformats.org/officeDocument/2006/relationships" r:embed="rId25">
          <a:extLst>
            <a:ext uri="{28A0092B-C50C-407E-A947-70E740481C1C}">
              <a14:useLocalDpi xmlns:a14="http://schemas.microsoft.com/office/drawing/2010/main" val="0"/>
            </a:ext>
          </a:extLst>
        </a:blip>
        <a:srcRect l="19777" r="22477"/>
        <a:stretch/>
      </xdr:blipFill>
      <xdr:spPr bwMode="auto">
        <a:xfrm>
          <a:off x="3200399" y="15384780"/>
          <a:ext cx="502921" cy="742315"/>
        </a:xfrm>
        <a:prstGeom prst="rect">
          <a:avLst/>
        </a:prstGeom>
        <a:noFill/>
      </xdr:spPr>
    </xdr:pic>
    <xdr:clientData/>
  </xdr:oneCellAnchor>
  <xdr:oneCellAnchor>
    <xdr:from>
      <xdr:col>4</xdr:col>
      <xdr:colOff>91441</xdr:colOff>
      <xdr:row>22</xdr:row>
      <xdr:rowOff>83821</xdr:rowOff>
    </xdr:from>
    <xdr:ext cx="662940" cy="853439"/>
    <xdr:pic>
      <xdr:nvPicPr>
        <xdr:cNvPr id="98" name="Image 97">
          <a:extLst>
            <a:ext uri="{FF2B5EF4-FFF2-40B4-BE49-F238E27FC236}">
              <a16:creationId xmlns:a16="http://schemas.microsoft.com/office/drawing/2014/main" id="{00000000-0008-0000-0900-000062000000}"/>
            </a:ext>
          </a:extLst>
        </xdr:cNvPr>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3025141" y="16459201"/>
          <a:ext cx="662940" cy="853439"/>
        </a:xfrm>
        <a:prstGeom prst="rect">
          <a:avLst/>
        </a:prstGeom>
        <a:noFill/>
      </xdr:spPr>
    </xdr:pic>
    <xdr:clientData/>
  </xdr:oneCellAnchor>
  <xdr:oneCellAnchor>
    <xdr:from>
      <xdr:col>4</xdr:col>
      <xdr:colOff>213359</xdr:colOff>
      <xdr:row>23</xdr:row>
      <xdr:rowOff>281940</xdr:rowOff>
    </xdr:from>
    <xdr:ext cx="495301" cy="779144"/>
    <xdr:pic>
      <xdr:nvPicPr>
        <xdr:cNvPr id="99" name="Image 98">
          <a:extLst>
            <a:ext uri="{FF2B5EF4-FFF2-40B4-BE49-F238E27FC236}">
              <a16:creationId xmlns:a16="http://schemas.microsoft.com/office/drawing/2014/main" id="{00000000-0008-0000-0900-000063000000}"/>
            </a:ext>
          </a:extLst>
        </xdr:cNvPr>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14388" r="23261"/>
        <a:stretch/>
      </xdr:blipFill>
      <xdr:spPr bwMode="auto">
        <a:xfrm>
          <a:off x="3147059" y="17853660"/>
          <a:ext cx="495301" cy="779144"/>
        </a:xfrm>
        <a:prstGeom prst="rect">
          <a:avLst/>
        </a:prstGeom>
        <a:noFill/>
      </xdr:spPr>
    </xdr:pic>
    <xdr:clientData/>
  </xdr:oneCellAnchor>
  <xdr:oneCellAnchor>
    <xdr:from>
      <xdr:col>4</xdr:col>
      <xdr:colOff>68580</xdr:colOff>
      <xdr:row>26</xdr:row>
      <xdr:rowOff>259079</xdr:rowOff>
    </xdr:from>
    <xdr:ext cx="678180" cy="1143001"/>
    <xdr:pic>
      <xdr:nvPicPr>
        <xdr:cNvPr id="101" name="Image 100" descr="i">
          <a:extLst>
            <a:ext uri="{FF2B5EF4-FFF2-40B4-BE49-F238E27FC236}">
              <a16:creationId xmlns:a16="http://schemas.microsoft.com/office/drawing/2014/main" id="{00000000-0008-0000-0900-000065000000}"/>
            </a:ext>
          </a:extLst>
        </xdr:cNvPr>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13044" t="3202" r="8361" b="13531"/>
        <a:stretch/>
      </xdr:blipFill>
      <xdr:spPr bwMode="auto">
        <a:xfrm>
          <a:off x="3002280" y="20627339"/>
          <a:ext cx="678180" cy="1143001"/>
        </a:xfrm>
        <a:prstGeom prst="rect">
          <a:avLst/>
        </a:prstGeom>
        <a:noFill/>
        <a:ln>
          <a:noFill/>
        </a:ln>
      </xdr:spPr>
    </xdr:pic>
    <xdr:clientData/>
  </xdr:oneCellAnchor>
  <xdr:twoCellAnchor>
    <xdr:from>
      <xdr:col>4</xdr:col>
      <xdr:colOff>152400</xdr:colOff>
      <xdr:row>27</xdr:row>
      <xdr:rowOff>121920</xdr:rowOff>
    </xdr:from>
    <xdr:to>
      <xdr:col>4</xdr:col>
      <xdr:colOff>662641</xdr:colOff>
      <xdr:row>27</xdr:row>
      <xdr:rowOff>762000</xdr:rowOff>
    </xdr:to>
    <xdr:pic>
      <xdr:nvPicPr>
        <xdr:cNvPr id="102" name="Image 116" descr="Bol en plastique 5L">
          <a:extLst>
            <a:ext uri="{FF2B5EF4-FFF2-40B4-BE49-F238E27FC236}">
              <a16:creationId xmlns:a16="http://schemas.microsoft.com/office/drawing/2014/main" id="{00000000-0008-0000-0900-000066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086100" y="22844760"/>
          <a:ext cx="510241" cy="640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114300</xdr:colOff>
      <xdr:row>28</xdr:row>
      <xdr:rowOff>68581</xdr:rowOff>
    </xdr:from>
    <xdr:to>
      <xdr:col>4</xdr:col>
      <xdr:colOff>716280</xdr:colOff>
      <xdr:row>28</xdr:row>
      <xdr:rowOff>670561</xdr:rowOff>
    </xdr:to>
    <xdr:pic>
      <xdr:nvPicPr>
        <xdr:cNvPr id="103" name="Image 17" descr="Le pousse-cuticules, à quoi ça sert ? - Smart Fashion Beauty">
          <a:extLst>
            <a:ext uri="{FF2B5EF4-FFF2-40B4-BE49-F238E27FC236}">
              <a16:creationId xmlns:a16="http://schemas.microsoft.com/office/drawing/2014/main" id="{00000000-0008-0000-0900-000067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048000" y="23751541"/>
          <a:ext cx="601980" cy="601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30480</xdr:colOff>
      <xdr:row>29</xdr:row>
      <xdr:rowOff>83820</xdr:rowOff>
    </xdr:from>
    <xdr:to>
      <xdr:col>4</xdr:col>
      <xdr:colOff>822960</xdr:colOff>
      <xdr:row>29</xdr:row>
      <xdr:rowOff>822960</xdr:rowOff>
    </xdr:to>
    <xdr:pic>
      <xdr:nvPicPr>
        <xdr:cNvPr id="104" name="Image 118" descr="Colle capsules pour fa... Ocibel">
          <a:extLst>
            <a:ext uri="{FF2B5EF4-FFF2-40B4-BE49-F238E27FC236}">
              <a16:creationId xmlns:a16="http://schemas.microsoft.com/office/drawing/2014/main" id="{00000000-0008-0000-0900-000068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964180" y="24574500"/>
          <a:ext cx="792480" cy="739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1028700</xdr:colOff>
      <xdr:row>30</xdr:row>
      <xdr:rowOff>53340</xdr:rowOff>
    </xdr:from>
    <xdr:to>
      <xdr:col>4</xdr:col>
      <xdr:colOff>1981200</xdr:colOff>
      <xdr:row>30</xdr:row>
      <xdr:rowOff>1226820</xdr:rowOff>
    </xdr:to>
    <xdr:pic>
      <xdr:nvPicPr>
        <xdr:cNvPr id="105" name="Image 18" descr="Scelet Ongles Pratique modèle Mobile Faux Doigts de la Main, Pratique  réutilisable Nail Art manucure: Amazon.fr: Cuisine &amp;amp; Maison">
          <a:extLst>
            <a:ext uri="{FF2B5EF4-FFF2-40B4-BE49-F238E27FC236}">
              <a16:creationId xmlns:a16="http://schemas.microsoft.com/office/drawing/2014/main" id="{00000000-0008-0000-0900-00006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649200" y="17419320"/>
          <a:ext cx="95250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45720</xdr:colOff>
      <xdr:row>31</xdr:row>
      <xdr:rowOff>68580</xdr:rowOff>
    </xdr:from>
    <xdr:to>
      <xdr:col>4</xdr:col>
      <xdr:colOff>1028700</xdr:colOff>
      <xdr:row>31</xdr:row>
      <xdr:rowOff>708660</xdr:rowOff>
    </xdr:to>
    <xdr:pic>
      <xdr:nvPicPr>
        <xdr:cNvPr id="106" name="Image 19" descr="MelodySusie Ponceuse à Ongles Professionnelle 30000 RPM Pour Manucure  Pédicure, Puissante, Silencieuse et Sans Vibration. Avec 6 - Cdiscount  Electromenager">
          <a:extLst>
            <a:ext uri="{FF2B5EF4-FFF2-40B4-BE49-F238E27FC236}">
              <a16:creationId xmlns:a16="http://schemas.microsoft.com/office/drawing/2014/main" id="{00000000-0008-0000-0900-00006A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979420" y="26509980"/>
          <a:ext cx="982980" cy="640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891540</xdr:colOff>
      <xdr:row>32</xdr:row>
      <xdr:rowOff>15240</xdr:rowOff>
    </xdr:from>
    <xdr:to>
      <xdr:col>4</xdr:col>
      <xdr:colOff>1836420</xdr:colOff>
      <xdr:row>32</xdr:row>
      <xdr:rowOff>1082040</xdr:rowOff>
    </xdr:to>
    <xdr:pic>
      <xdr:nvPicPr>
        <xdr:cNvPr id="107" name="Image 20" descr="Blinkingnail 12 pcs/lot râpe à ongles en bois pour râpes à pied râpe à  ongles pour pied | AliExpress">
          <a:extLst>
            <a:ext uri="{FF2B5EF4-FFF2-40B4-BE49-F238E27FC236}">
              <a16:creationId xmlns:a16="http://schemas.microsoft.com/office/drawing/2014/main" id="{00000000-0008-0000-0900-00006B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2512040" y="18387060"/>
          <a:ext cx="94488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22860</xdr:colOff>
      <xdr:row>34</xdr:row>
      <xdr:rowOff>22860</xdr:rowOff>
    </xdr:from>
    <xdr:to>
      <xdr:col>4</xdr:col>
      <xdr:colOff>998220</xdr:colOff>
      <xdr:row>34</xdr:row>
      <xdr:rowOff>830580</xdr:rowOff>
    </xdr:to>
    <xdr:pic>
      <xdr:nvPicPr>
        <xdr:cNvPr id="109" name="Image 71">
          <a:extLst>
            <a:ext uri="{FF2B5EF4-FFF2-40B4-BE49-F238E27FC236}">
              <a16:creationId xmlns:a16="http://schemas.microsoft.com/office/drawing/2014/main" id="{00000000-0008-0000-0900-00006D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956560" y="28956000"/>
          <a:ext cx="975360"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38100</xdr:colOff>
      <xdr:row>35</xdr:row>
      <xdr:rowOff>68580</xdr:rowOff>
    </xdr:from>
    <xdr:to>
      <xdr:col>4</xdr:col>
      <xdr:colOff>1066800</xdr:colOff>
      <xdr:row>35</xdr:row>
      <xdr:rowOff>624840</xdr:rowOff>
    </xdr:to>
    <xdr:pic>
      <xdr:nvPicPr>
        <xdr:cNvPr id="110" name="Image 91">
          <a:extLst>
            <a:ext uri="{FF2B5EF4-FFF2-40B4-BE49-F238E27FC236}">
              <a16:creationId xmlns:a16="http://schemas.microsoft.com/office/drawing/2014/main" id="{00000000-0008-0000-0900-00006E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rot="16200000">
          <a:off x="3208020" y="29611320"/>
          <a:ext cx="55626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205740</xdr:colOff>
      <xdr:row>36</xdr:row>
      <xdr:rowOff>121920</xdr:rowOff>
    </xdr:from>
    <xdr:to>
      <xdr:col>4</xdr:col>
      <xdr:colOff>845820</xdr:colOff>
      <xdr:row>36</xdr:row>
      <xdr:rowOff>970868</xdr:rowOff>
    </xdr:to>
    <xdr:pic>
      <xdr:nvPicPr>
        <xdr:cNvPr id="111" name="Image 22" descr="Honey Joy – coupe ongles en acier inoxydable, pince à cuticules Fine,  pédicure, manucure, ciseaux, outil pour couper la peau morte | AliExpress">
          <a:extLst>
            <a:ext uri="{FF2B5EF4-FFF2-40B4-BE49-F238E27FC236}">
              <a16:creationId xmlns:a16="http://schemas.microsoft.com/office/drawing/2014/main" id="{00000000-0008-0000-0900-00006F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139440" y="30906720"/>
          <a:ext cx="640080" cy="84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91440</xdr:colOff>
      <xdr:row>38</xdr:row>
      <xdr:rowOff>182881</xdr:rowOff>
    </xdr:from>
    <xdr:ext cx="929639" cy="632460"/>
    <xdr:pic>
      <xdr:nvPicPr>
        <xdr:cNvPr id="113" name="Image 112" descr="Visage ionique Spa Portable Vapozone vapeur visage | AliExpress">
          <a:extLst>
            <a:ext uri="{FF2B5EF4-FFF2-40B4-BE49-F238E27FC236}">
              <a16:creationId xmlns:a16="http://schemas.microsoft.com/office/drawing/2014/main" id="{00000000-0008-0000-0900-000071000000}"/>
            </a:ext>
          </a:extLst>
        </xdr:cNvPr>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3025140" y="32064961"/>
          <a:ext cx="929639" cy="632460"/>
        </a:xfrm>
        <a:prstGeom prst="rect">
          <a:avLst/>
        </a:prstGeom>
        <a:noFill/>
        <a:ln>
          <a:noFill/>
        </a:ln>
      </xdr:spPr>
    </xdr:pic>
    <xdr:clientData/>
  </xdr:oneCellAnchor>
  <xdr:oneCellAnchor>
    <xdr:from>
      <xdr:col>4</xdr:col>
      <xdr:colOff>91440</xdr:colOff>
      <xdr:row>39</xdr:row>
      <xdr:rowOff>91440</xdr:rowOff>
    </xdr:from>
    <xdr:ext cx="845820" cy="929640"/>
    <xdr:pic>
      <xdr:nvPicPr>
        <xdr:cNvPr id="114" name="Image 113" descr="Tire Comedon Double Boucle Vitry - Easyparapharmacie">
          <a:extLst>
            <a:ext uri="{FF2B5EF4-FFF2-40B4-BE49-F238E27FC236}">
              <a16:creationId xmlns:a16="http://schemas.microsoft.com/office/drawing/2014/main" id="{00000000-0008-0000-0900-000072000000}"/>
            </a:ext>
          </a:extLst>
        </xdr:cNvPr>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3025140" y="33025080"/>
          <a:ext cx="845820" cy="929640"/>
        </a:xfrm>
        <a:prstGeom prst="rect">
          <a:avLst/>
        </a:prstGeom>
        <a:noFill/>
        <a:ln>
          <a:noFill/>
        </a:ln>
      </xdr:spPr>
    </xdr:pic>
    <xdr:clientData/>
  </xdr:oneCellAnchor>
  <xdr:oneCellAnchor>
    <xdr:from>
      <xdr:col>4</xdr:col>
      <xdr:colOff>114300</xdr:colOff>
      <xdr:row>43</xdr:row>
      <xdr:rowOff>45720</xdr:rowOff>
    </xdr:from>
    <xdr:ext cx="876300" cy="960120"/>
    <xdr:pic>
      <xdr:nvPicPr>
        <xdr:cNvPr id="118" name="Image 117" descr="https://ci.jumia.is/unsafe/fit-in/300x300/filters:fill(white)/product/51/685831/1.jpg?3426">
          <a:extLst>
            <a:ext uri="{FF2B5EF4-FFF2-40B4-BE49-F238E27FC236}">
              <a16:creationId xmlns:a16="http://schemas.microsoft.com/office/drawing/2014/main" id="{00000000-0008-0000-0900-000076000000}"/>
            </a:ext>
          </a:extLst>
        </xdr:cNvPr>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3048000" y="37383720"/>
          <a:ext cx="876300" cy="960120"/>
        </a:xfrm>
        <a:prstGeom prst="rect">
          <a:avLst/>
        </a:prstGeom>
        <a:noFill/>
        <a:ln>
          <a:noFill/>
        </a:ln>
      </xdr:spPr>
    </xdr:pic>
    <xdr:clientData/>
  </xdr:oneCellAnchor>
  <xdr:oneCellAnchor>
    <xdr:from>
      <xdr:col>4</xdr:col>
      <xdr:colOff>99060</xdr:colOff>
      <xdr:row>45</xdr:row>
      <xdr:rowOff>30479</xdr:rowOff>
    </xdr:from>
    <xdr:ext cx="937260" cy="1028701"/>
    <xdr:pic>
      <xdr:nvPicPr>
        <xdr:cNvPr id="120" name="Image 119" descr="Huiles de soin incontournables pour le visage et le corps - L&amp;#39;Express Styles">
          <a:extLst>
            <a:ext uri="{FF2B5EF4-FFF2-40B4-BE49-F238E27FC236}">
              <a16:creationId xmlns:a16="http://schemas.microsoft.com/office/drawing/2014/main" id="{00000000-0008-0000-0900-000078000000}"/>
            </a:ext>
          </a:extLst>
        </xdr:cNvPr>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3032760" y="39585899"/>
          <a:ext cx="937260" cy="1028701"/>
        </a:xfrm>
        <a:prstGeom prst="rect">
          <a:avLst/>
        </a:prstGeom>
        <a:noFill/>
        <a:ln>
          <a:noFill/>
        </a:ln>
      </xdr:spPr>
    </xdr:pic>
    <xdr:clientData/>
  </xdr:oneCellAnchor>
  <xdr:oneCellAnchor>
    <xdr:from>
      <xdr:col>4</xdr:col>
      <xdr:colOff>30480</xdr:colOff>
      <xdr:row>47</xdr:row>
      <xdr:rowOff>38100</xdr:rowOff>
    </xdr:from>
    <xdr:ext cx="1036320" cy="1082040"/>
    <xdr:pic>
      <xdr:nvPicPr>
        <xdr:cNvPr id="121" name="Image 120" descr="https://ci.jumia.is/unsafe/fit-in/300x300/filters:fill(white)/product/46/047441/1.jpg?0920">
          <a:extLst>
            <a:ext uri="{FF2B5EF4-FFF2-40B4-BE49-F238E27FC236}">
              <a16:creationId xmlns:a16="http://schemas.microsoft.com/office/drawing/2014/main" id="{00000000-0008-0000-0900-000079000000}"/>
            </a:ext>
          </a:extLst>
        </xdr:cNvPr>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2964180" y="41422320"/>
          <a:ext cx="1036320" cy="1082040"/>
        </a:xfrm>
        <a:prstGeom prst="rect">
          <a:avLst/>
        </a:prstGeom>
        <a:noFill/>
        <a:ln>
          <a:noFill/>
        </a:ln>
      </xdr:spPr>
    </xdr:pic>
    <xdr:clientData/>
  </xdr:oneCellAnchor>
  <xdr:twoCellAnchor>
    <xdr:from>
      <xdr:col>4</xdr:col>
      <xdr:colOff>114300</xdr:colOff>
      <xdr:row>30</xdr:row>
      <xdr:rowOff>99060</xdr:rowOff>
    </xdr:from>
    <xdr:to>
      <xdr:col>4</xdr:col>
      <xdr:colOff>678180</xdr:colOff>
      <xdr:row>30</xdr:row>
      <xdr:rowOff>1021080</xdr:rowOff>
    </xdr:to>
    <xdr:pic>
      <xdr:nvPicPr>
        <xdr:cNvPr id="122" name="Image 18" descr="Scelet Ongles Pratique modèle Mobile Faux Doigts de la Main, Pratique  réutilisable Nail Art manucure: Amazon.fr: Cuisine &amp;amp; Maison">
          <a:extLst>
            <a:ext uri="{FF2B5EF4-FFF2-40B4-BE49-F238E27FC236}">
              <a16:creationId xmlns:a16="http://schemas.microsoft.com/office/drawing/2014/main" id="{00000000-0008-0000-0900-00007A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3048000" y="25488900"/>
          <a:ext cx="563880" cy="92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38100</xdr:colOff>
      <xdr:row>32</xdr:row>
      <xdr:rowOff>38100</xdr:rowOff>
    </xdr:from>
    <xdr:to>
      <xdr:col>4</xdr:col>
      <xdr:colOff>800100</xdr:colOff>
      <xdr:row>32</xdr:row>
      <xdr:rowOff>739140</xdr:rowOff>
    </xdr:to>
    <xdr:pic>
      <xdr:nvPicPr>
        <xdr:cNvPr id="123" name="Image 20" descr="Blinkingnail 12 pcs/lot râpe à ongles en bois pour râpes à pied râpe à  ongles pour pied | AliExpress">
          <a:extLst>
            <a:ext uri="{FF2B5EF4-FFF2-40B4-BE49-F238E27FC236}">
              <a16:creationId xmlns:a16="http://schemas.microsoft.com/office/drawing/2014/main" id="{00000000-0008-0000-0900-00007B0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2971800" y="27264360"/>
          <a:ext cx="762000"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22860</xdr:colOff>
      <xdr:row>33</xdr:row>
      <xdr:rowOff>53340</xdr:rowOff>
    </xdr:from>
    <xdr:to>
      <xdr:col>4</xdr:col>
      <xdr:colOff>1028700</xdr:colOff>
      <xdr:row>33</xdr:row>
      <xdr:rowOff>845820</xdr:rowOff>
    </xdr:to>
    <xdr:pic>
      <xdr:nvPicPr>
        <xdr:cNvPr id="124" name="Image 21" descr="Kit De Pédicure De Rapeuse Pieds Multifonctionnel , Professionnel Lime Pour  Pieds, Portable Pierre Ponce Pied Outils - Cdiscount Au quotidien">
          <a:extLst>
            <a:ext uri="{FF2B5EF4-FFF2-40B4-BE49-F238E27FC236}">
              <a16:creationId xmlns:a16="http://schemas.microsoft.com/office/drawing/2014/main" id="{00000000-0008-0000-0900-00007C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2956560" y="28102560"/>
          <a:ext cx="1005840"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198120</xdr:colOff>
      <xdr:row>37</xdr:row>
      <xdr:rowOff>53340</xdr:rowOff>
    </xdr:from>
    <xdr:to>
      <xdr:col>4</xdr:col>
      <xdr:colOff>1036320</xdr:colOff>
      <xdr:row>37</xdr:row>
      <xdr:rowOff>678180</xdr:rowOff>
    </xdr:to>
    <xdr:pic>
      <xdr:nvPicPr>
        <xdr:cNvPr id="125" name="Image 23" descr="Pince Guillotine coupe ongle pour la coupe des faux ongles, tips et  capsules avec bec arrondi Couper Faux - Cdiscount Au quotidien">
          <a:extLst>
            <a:ext uri="{FF2B5EF4-FFF2-40B4-BE49-F238E27FC236}">
              <a16:creationId xmlns:a16="http://schemas.microsoft.com/office/drawing/2014/main" id="{00000000-0008-0000-0900-00007D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3131820" y="31912560"/>
          <a:ext cx="83820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4</xdr:col>
      <xdr:colOff>182880</xdr:colOff>
      <xdr:row>4</xdr:row>
      <xdr:rowOff>144780</xdr:rowOff>
    </xdr:from>
    <xdr:ext cx="502920" cy="1295400"/>
    <xdr:pic>
      <xdr:nvPicPr>
        <xdr:cNvPr id="30" name="Image 29">
          <a:extLst>
            <a:ext uri="{FF2B5EF4-FFF2-40B4-BE49-F238E27FC236}">
              <a16:creationId xmlns:a16="http://schemas.microsoft.com/office/drawing/2014/main" id="{00000000-0008-0000-0A00-00001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16580" y="2598420"/>
          <a:ext cx="502920" cy="1295400"/>
        </a:xfrm>
        <a:prstGeom prst="rect">
          <a:avLst/>
        </a:prstGeom>
        <a:noFill/>
        <a:ln>
          <a:noFill/>
        </a:ln>
      </xdr:spPr>
    </xdr:pic>
    <xdr:clientData/>
  </xdr:oneCellAnchor>
  <xdr:oneCellAnchor>
    <xdr:from>
      <xdr:col>4</xdr:col>
      <xdr:colOff>160020</xdr:colOff>
      <xdr:row>3</xdr:row>
      <xdr:rowOff>99061</xdr:rowOff>
    </xdr:from>
    <xdr:ext cx="518160" cy="1249679"/>
    <xdr:pic>
      <xdr:nvPicPr>
        <xdr:cNvPr id="31" name="Image 30" descr="Casques de protection pour professionnels et particuliers">
          <a:extLst>
            <a:ext uri="{FF2B5EF4-FFF2-40B4-BE49-F238E27FC236}">
              <a16:creationId xmlns:a16="http://schemas.microsoft.com/office/drawing/2014/main" id="{00000000-0008-0000-0A00-00001F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3720" y="982981"/>
          <a:ext cx="518160" cy="1249679"/>
        </a:xfrm>
        <a:prstGeom prst="rect">
          <a:avLst/>
        </a:prstGeom>
        <a:noFill/>
        <a:ln>
          <a:noFill/>
        </a:ln>
      </xdr:spPr>
    </xdr:pic>
    <xdr:clientData/>
  </xdr:oneCellAnchor>
  <xdr:oneCellAnchor>
    <xdr:from>
      <xdr:col>4</xdr:col>
      <xdr:colOff>60961</xdr:colOff>
      <xdr:row>5</xdr:row>
      <xdr:rowOff>213361</xdr:rowOff>
    </xdr:from>
    <xdr:ext cx="594360" cy="571500"/>
    <xdr:pic>
      <xdr:nvPicPr>
        <xdr:cNvPr id="32" name="Image 31" descr="Gants pour peintre en bâtiment blanc | Keli France">
          <a:extLst>
            <a:ext uri="{FF2B5EF4-FFF2-40B4-BE49-F238E27FC236}">
              <a16:creationId xmlns:a16="http://schemas.microsoft.com/office/drawing/2014/main" id="{00000000-0008-0000-0A00-00002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94661" y="4434841"/>
          <a:ext cx="594360" cy="571500"/>
        </a:xfrm>
        <a:prstGeom prst="rect">
          <a:avLst/>
        </a:prstGeom>
        <a:noFill/>
        <a:ln>
          <a:noFill/>
        </a:ln>
      </xdr:spPr>
    </xdr:pic>
    <xdr:clientData/>
  </xdr:oneCellAnchor>
  <xdr:oneCellAnchor>
    <xdr:from>
      <xdr:col>4</xdr:col>
      <xdr:colOff>129541</xdr:colOff>
      <xdr:row>6</xdr:row>
      <xdr:rowOff>45721</xdr:rowOff>
    </xdr:from>
    <xdr:ext cx="647700" cy="586740"/>
    <xdr:pic>
      <xdr:nvPicPr>
        <xdr:cNvPr id="33" name="Image 32" descr="C:\Users\J.Grah\AppData\Local\Microsoft\Windows\INetCache\Content.MSO\B9C26A2A.tmp">
          <a:extLst>
            <a:ext uri="{FF2B5EF4-FFF2-40B4-BE49-F238E27FC236}">
              <a16:creationId xmlns:a16="http://schemas.microsoft.com/office/drawing/2014/main" id="{00000000-0008-0000-0A00-000021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63241" y="5356861"/>
          <a:ext cx="647700" cy="586740"/>
        </a:xfrm>
        <a:prstGeom prst="rect">
          <a:avLst/>
        </a:prstGeom>
        <a:noFill/>
        <a:ln>
          <a:noFill/>
        </a:ln>
      </xdr:spPr>
    </xdr:pic>
    <xdr:clientData/>
  </xdr:oneCellAnchor>
  <xdr:oneCellAnchor>
    <xdr:from>
      <xdr:col>4</xdr:col>
      <xdr:colOff>129540</xdr:colOff>
      <xdr:row>7</xdr:row>
      <xdr:rowOff>137159</xdr:rowOff>
    </xdr:from>
    <xdr:ext cx="495300" cy="586741"/>
    <xdr:pic>
      <xdr:nvPicPr>
        <xdr:cNvPr id="34" name="Image 33" descr="Masque anti-poussière FFP1 — Wikipédia">
          <a:extLst>
            <a:ext uri="{FF2B5EF4-FFF2-40B4-BE49-F238E27FC236}">
              <a16:creationId xmlns:a16="http://schemas.microsoft.com/office/drawing/2014/main" id="{00000000-0008-0000-0A00-000022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63240" y="6202679"/>
          <a:ext cx="495300" cy="586741"/>
        </a:xfrm>
        <a:prstGeom prst="rect">
          <a:avLst/>
        </a:prstGeom>
        <a:noFill/>
        <a:ln>
          <a:noFill/>
        </a:ln>
      </xdr:spPr>
    </xdr:pic>
    <xdr:clientData/>
  </xdr:oneCellAnchor>
  <xdr:oneCellAnchor>
    <xdr:from>
      <xdr:col>4</xdr:col>
      <xdr:colOff>167641</xdr:colOff>
      <xdr:row>8</xdr:row>
      <xdr:rowOff>259081</xdr:rowOff>
    </xdr:from>
    <xdr:ext cx="548640" cy="693420"/>
    <xdr:pic>
      <xdr:nvPicPr>
        <xdr:cNvPr id="35" name="Image 34">
          <a:extLst>
            <a:ext uri="{FF2B5EF4-FFF2-40B4-BE49-F238E27FC236}">
              <a16:creationId xmlns:a16="http://schemas.microsoft.com/office/drawing/2014/main" id="{00000000-0008-0000-0A00-000023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101341" y="7200901"/>
          <a:ext cx="548640" cy="693420"/>
        </a:xfrm>
        <a:prstGeom prst="rect">
          <a:avLst/>
        </a:prstGeom>
        <a:noFill/>
      </xdr:spPr>
    </xdr:pic>
    <xdr:clientData/>
  </xdr:oneCellAnchor>
  <xdr:oneCellAnchor>
    <xdr:from>
      <xdr:col>4</xdr:col>
      <xdr:colOff>114300</xdr:colOff>
      <xdr:row>10</xdr:row>
      <xdr:rowOff>30480</xdr:rowOff>
    </xdr:from>
    <xdr:ext cx="647700" cy="708660"/>
    <xdr:pic>
      <xdr:nvPicPr>
        <xdr:cNvPr id="36" name="Image 35" descr="NESPOLI Rouleau pour Peinture Laque avec Tissu Technique: Amazon.fr:  Bricolage">
          <a:extLst>
            <a:ext uri="{FF2B5EF4-FFF2-40B4-BE49-F238E27FC236}">
              <a16:creationId xmlns:a16="http://schemas.microsoft.com/office/drawing/2014/main" id="{00000000-0008-0000-0A00-000024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048000" y="9105900"/>
          <a:ext cx="647700" cy="708660"/>
        </a:xfrm>
        <a:prstGeom prst="rect">
          <a:avLst/>
        </a:prstGeom>
        <a:noFill/>
        <a:ln>
          <a:noFill/>
        </a:ln>
      </xdr:spPr>
    </xdr:pic>
    <xdr:clientData/>
  </xdr:oneCellAnchor>
  <xdr:oneCellAnchor>
    <xdr:from>
      <xdr:col>4</xdr:col>
      <xdr:colOff>175260</xdr:colOff>
      <xdr:row>11</xdr:row>
      <xdr:rowOff>167640</xdr:rowOff>
    </xdr:from>
    <xdr:ext cx="487680" cy="350520"/>
    <xdr:pic>
      <xdr:nvPicPr>
        <xdr:cNvPr id="37" name="Image 36" descr="Rouleau peinture laque - Cdiscount">
          <a:extLst>
            <a:ext uri="{FF2B5EF4-FFF2-40B4-BE49-F238E27FC236}">
              <a16:creationId xmlns:a16="http://schemas.microsoft.com/office/drawing/2014/main" id="{00000000-0008-0000-0A00-000025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108960" y="10126980"/>
          <a:ext cx="487680" cy="350520"/>
        </a:xfrm>
        <a:prstGeom prst="rect">
          <a:avLst/>
        </a:prstGeom>
        <a:noFill/>
        <a:ln>
          <a:noFill/>
        </a:ln>
      </xdr:spPr>
    </xdr:pic>
    <xdr:clientData/>
  </xdr:oneCellAnchor>
  <xdr:oneCellAnchor>
    <xdr:from>
      <xdr:col>4</xdr:col>
      <xdr:colOff>175260</xdr:colOff>
      <xdr:row>12</xdr:row>
      <xdr:rowOff>60960</xdr:rowOff>
    </xdr:from>
    <xdr:ext cx="525780" cy="487680"/>
    <xdr:pic>
      <xdr:nvPicPr>
        <xdr:cNvPr id="38" name="Image 37" descr="Uxcell mastic grattoir à peinture 4 &amp;quot;cr v acier rigide large lame avec  manche en bois pour carrelage mural 2 pièces | AliExpress">
          <a:extLst>
            <a:ext uri="{FF2B5EF4-FFF2-40B4-BE49-F238E27FC236}">
              <a16:creationId xmlns:a16="http://schemas.microsoft.com/office/drawing/2014/main" id="{00000000-0008-0000-0A00-000026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108960" y="10706100"/>
          <a:ext cx="525780" cy="487680"/>
        </a:xfrm>
        <a:prstGeom prst="rect">
          <a:avLst/>
        </a:prstGeom>
        <a:noFill/>
        <a:ln>
          <a:noFill/>
        </a:ln>
      </xdr:spPr>
    </xdr:pic>
    <xdr:clientData/>
  </xdr:oneCellAnchor>
  <xdr:oneCellAnchor>
    <xdr:from>
      <xdr:col>4</xdr:col>
      <xdr:colOff>99060</xdr:colOff>
      <xdr:row>13</xdr:row>
      <xdr:rowOff>160021</xdr:rowOff>
    </xdr:from>
    <xdr:ext cx="502920" cy="487679"/>
    <xdr:pic>
      <xdr:nvPicPr>
        <xdr:cNvPr id="39" name="Image 38">
          <a:extLst>
            <a:ext uri="{FF2B5EF4-FFF2-40B4-BE49-F238E27FC236}">
              <a16:creationId xmlns:a16="http://schemas.microsoft.com/office/drawing/2014/main" id="{00000000-0008-0000-0A00-000027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032760" y="11071861"/>
          <a:ext cx="502920" cy="487679"/>
        </a:xfrm>
        <a:prstGeom prst="rect">
          <a:avLst/>
        </a:prstGeom>
        <a:noFill/>
        <a:ln>
          <a:noFill/>
        </a:ln>
      </xdr:spPr>
    </xdr:pic>
    <xdr:clientData/>
  </xdr:oneCellAnchor>
  <xdr:oneCellAnchor>
    <xdr:from>
      <xdr:col>4</xdr:col>
      <xdr:colOff>129540</xdr:colOff>
      <xdr:row>14</xdr:row>
      <xdr:rowOff>182881</xdr:rowOff>
    </xdr:from>
    <xdr:ext cx="426720" cy="419099"/>
    <xdr:pic>
      <xdr:nvPicPr>
        <xdr:cNvPr id="40" name="Image 39" descr="Pinceau radiateur coudé / plat 25 mm NESPOLI | 353357 | Sol et mur  intérieur | L&amp;#39;Entrepôt du Bricolage">
          <a:extLst>
            <a:ext uri="{FF2B5EF4-FFF2-40B4-BE49-F238E27FC236}">
              <a16:creationId xmlns:a16="http://schemas.microsoft.com/office/drawing/2014/main" id="{00000000-0008-0000-0A00-000028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063240" y="12237721"/>
          <a:ext cx="426720" cy="419099"/>
        </a:xfrm>
        <a:prstGeom prst="rect">
          <a:avLst/>
        </a:prstGeom>
        <a:noFill/>
        <a:ln>
          <a:noFill/>
        </a:ln>
      </xdr:spPr>
    </xdr:pic>
    <xdr:clientData/>
  </xdr:oneCellAnchor>
  <xdr:oneCellAnchor>
    <xdr:from>
      <xdr:col>4</xdr:col>
      <xdr:colOff>144781</xdr:colOff>
      <xdr:row>16</xdr:row>
      <xdr:rowOff>68581</xdr:rowOff>
    </xdr:from>
    <xdr:ext cx="480060" cy="541020"/>
    <xdr:pic>
      <xdr:nvPicPr>
        <xdr:cNvPr id="41" name="Image 40" descr="EG237T – rouleau de peinture décorative, outils de peinture pour mur,  chambre à coucher, caoutchouc, Machine domestique sans air | AliExpress">
          <a:extLst>
            <a:ext uri="{FF2B5EF4-FFF2-40B4-BE49-F238E27FC236}">
              <a16:creationId xmlns:a16="http://schemas.microsoft.com/office/drawing/2014/main" id="{00000000-0008-0000-0A00-000029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078481" y="13395961"/>
          <a:ext cx="480060" cy="541020"/>
        </a:xfrm>
        <a:prstGeom prst="rect">
          <a:avLst/>
        </a:prstGeom>
        <a:noFill/>
        <a:ln>
          <a:noFill/>
        </a:ln>
      </xdr:spPr>
    </xdr:pic>
    <xdr:clientData/>
  </xdr:oneCellAnchor>
  <xdr:oneCellAnchor>
    <xdr:from>
      <xdr:col>4</xdr:col>
      <xdr:colOff>182880</xdr:colOff>
      <xdr:row>17</xdr:row>
      <xdr:rowOff>68580</xdr:rowOff>
    </xdr:from>
    <xdr:ext cx="472440" cy="594360"/>
    <xdr:pic>
      <xdr:nvPicPr>
        <xdr:cNvPr id="42" name="Image 41">
          <a:extLst>
            <a:ext uri="{FF2B5EF4-FFF2-40B4-BE49-F238E27FC236}">
              <a16:creationId xmlns:a16="http://schemas.microsoft.com/office/drawing/2014/main" id="{00000000-0008-0000-0A00-00002A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116580" y="14058900"/>
          <a:ext cx="472440" cy="594360"/>
        </a:xfrm>
        <a:prstGeom prst="rect">
          <a:avLst/>
        </a:prstGeom>
        <a:noFill/>
        <a:ln>
          <a:noFill/>
        </a:ln>
      </xdr:spPr>
    </xdr:pic>
    <xdr:clientData/>
  </xdr:oneCellAnchor>
  <xdr:oneCellAnchor>
    <xdr:from>
      <xdr:col>4</xdr:col>
      <xdr:colOff>144780</xdr:colOff>
      <xdr:row>18</xdr:row>
      <xdr:rowOff>274320</xdr:rowOff>
    </xdr:from>
    <xdr:ext cx="510540" cy="655319"/>
    <xdr:pic>
      <xdr:nvPicPr>
        <xdr:cNvPr id="43" name="Image 42" descr="Echelle double en aluminium, 2 x 10 marches stable et robuste">
          <a:extLst>
            <a:ext uri="{FF2B5EF4-FFF2-40B4-BE49-F238E27FC236}">
              <a16:creationId xmlns:a16="http://schemas.microsoft.com/office/drawing/2014/main" id="{00000000-0008-0000-0A00-00002B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078480" y="15041880"/>
          <a:ext cx="510540" cy="655319"/>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236220</xdr:colOff>
      <xdr:row>3</xdr:row>
      <xdr:rowOff>228601</xdr:rowOff>
    </xdr:from>
    <xdr:to>
      <xdr:col>4</xdr:col>
      <xdr:colOff>632460</xdr:colOff>
      <xdr:row>3</xdr:row>
      <xdr:rowOff>822961</xdr:rowOff>
    </xdr:to>
    <xdr:pic>
      <xdr:nvPicPr>
        <xdr:cNvPr id="2" name="Imag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69920" y="1051561"/>
          <a:ext cx="396240" cy="594360"/>
        </a:xfrm>
        <a:prstGeom prst="rect">
          <a:avLst/>
        </a:prstGeom>
        <a:noFill/>
        <a:ln>
          <a:noFill/>
        </a:ln>
      </xdr:spPr>
    </xdr:pic>
    <xdr:clientData/>
  </xdr:twoCellAnchor>
  <xdr:twoCellAnchor editAs="oneCell">
    <xdr:from>
      <xdr:col>4</xdr:col>
      <xdr:colOff>83820</xdr:colOff>
      <xdr:row>4</xdr:row>
      <xdr:rowOff>129540</xdr:rowOff>
    </xdr:from>
    <xdr:to>
      <xdr:col>4</xdr:col>
      <xdr:colOff>750570</xdr:colOff>
      <xdr:row>4</xdr:row>
      <xdr:rowOff>796290</xdr:rowOff>
    </xdr:to>
    <xdr:pic>
      <xdr:nvPicPr>
        <xdr:cNvPr id="3" name="Imag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17520" y="1882140"/>
          <a:ext cx="666750" cy="666750"/>
        </a:xfrm>
        <a:prstGeom prst="rect">
          <a:avLst/>
        </a:prstGeom>
        <a:noFill/>
        <a:ln>
          <a:noFill/>
        </a:ln>
      </xdr:spPr>
    </xdr:pic>
    <xdr:clientData/>
  </xdr:twoCellAnchor>
  <xdr:twoCellAnchor editAs="oneCell">
    <xdr:from>
      <xdr:col>4</xdr:col>
      <xdr:colOff>190501</xdr:colOff>
      <xdr:row>5</xdr:row>
      <xdr:rowOff>205741</xdr:rowOff>
    </xdr:from>
    <xdr:to>
      <xdr:col>4</xdr:col>
      <xdr:colOff>632461</xdr:colOff>
      <xdr:row>5</xdr:row>
      <xdr:rowOff>671831</xdr:rowOff>
    </xdr:to>
    <xdr:pic>
      <xdr:nvPicPr>
        <xdr:cNvPr id="4" name="Imag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24201" y="2971801"/>
          <a:ext cx="441960" cy="510540"/>
        </a:xfrm>
        <a:prstGeom prst="rect">
          <a:avLst/>
        </a:prstGeom>
        <a:noFill/>
        <a:ln>
          <a:noFill/>
        </a:ln>
      </xdr:spPr>
    </xdr:pic>
    <xdr:clientData/>
  </xdr:twoCellAnchor>
  <xdr:twoCellAnchor editAs="oneCell">
    <xdr:from>
      <xdr:col>4</xdr:col>
      <xdr:colOff>198121</xdr:colOff>
      <xdr:row>6</xdr:row>
      <xdr:rowOff>297181</xdr:rowOff>
    </xdr:from>
    <xdr:to>
      <xdr:col>4</xdr:col>
      <xdr:colOff>640081</xdr:colOff>
      <xdr:row>6</xdr:row>
      <xdr:rowOff>800101</xdr:rowOff>
    </xdr:to>
    <xdr:pic>
      <xdr:nvPicPr>
        <xdr:cNvPr id="5" name="Imag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131821" y="4076701"/>
          <a:ext cx="441960" cy="502920"/>
        </a:xfrm>
        <a:prstGeom prst="rect">
          <a:avLst/>
        </a:prstGeom>
        <a:noFill/>
        <a:ln>
          <a:noFill/>
        </a:ln>
      </xdr:spPr>
    </xdr:pic>
    <xdr:clientData/>
  </xdr:twoCellAnchor>
  <xdr:twoCellAnchor editAs="oneCell">
    <xdr:from>
      <xdr:col>4</xdr:col>
      <xdr:colOff>137160</xdr:colOff>
      <xdr:row>7</xdr:row>
      <xdr:rowOff>449580</xdr:rowOff>
    </xdr:from>
    <xdr:to>
      <xdr:col>4</xdr:col>
      <xdr:colOff>727710</xdr:colOff>
      <xdr:row>7</xdr:row>
      <xdr:rowOff>1278255</xdr:rowOff>
    </xdr:to>
    <xdr:pic>
      <xdr:nvPicPr>
        <xdr:cNvPr id="6" name="Image 5">
          <a:extLst>
            <a:ext uri="{FF2B5EF4-FFF2-40B4-BE49-F238E27FC236}">
              <a16:creationId xmlns:a16="http://schemas.microsoft.com/office/drawing/2014/main" id="{00000000-0008-0000-0100-000006000000}"/>
            </a:ext>
          </a:extLst>
        </xdr:cNvPr>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3585" t="5660" r="17924" b="12264"/>
        <a:stretch/>
      </xdr:blipFill>
      <xdr:spPr bwMode="auto">
        <a:xfrm>
          <a:off x="3070860" y="5547360"/>
          <a:ext cx="590550" cy="8286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45720</xdr:colOff>
      <xdr:row>9</xdr:row>
      <xdr:rowOff>129540</xdr:rowOff>
    </xdr:from>
    <xdr:to>
      <xdr:col>4</xdr:col>
      <xdr:colOff>746760</xdr:colOff>
      <xdr:row>9</xdr:row>
      <xdr:rowOff>691515</xdr:rowOff>
    </xdr:to>
    <xdr:pic>
      <xdr:nvPicPr>
        <xdr:cNvPr id="8" name="Image 7">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79420" y="8039100"/>
          <a:ext cx="701040" cy="561975"/>
        </a:xfrm>
        <a:prstGeom prst="rect">
          <a:avLst/>
        </a:prstGeom>
        <a:noFill/>
        <a:ln>
          <a:noFill/>
        </a:ln>
      </xdr:spPr>
    </xdr:pic>
    <xdr:clientData/>
  </xdr:twoCellAnchor>
  <xdr:twoCellAnchor editAs="oneCell">
    <xdr:from>
      <xdr:col>4</xdr:col>
      <xdr:colOff>137160</xdr:colOff>
      <xdr:row>13</xdr:row>
      <xdr:rowOff>137161</xdr:rowOff>
    </xdr:from>
    <xdr:to>
      <xdr:col>4</xdr:col>
      <xdr:colOff>762000</xdr:colOff>
      <xdr:row>13</xdr:row>
      <xdr:rowOff>716281</xdr:rowOff>
    </xdr:to>
    <xdr:pic>
      <xdr:nvPicPr>
        <xdr:cNvPr id="34" name="Image 33">
          <a:extLst>
            <a:ext uri="{FF2B5EF4-FFF2-40B4-BE49-F238E27FC236}">
              <a16:creationId xmlns:a16="http://schemas.microsoft.com/office/drawing/2014/main" id="{00000000-0008-0000-0100-000022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070860" y="11559541"/>
          <a:ext cx="624840" cy="579120"/>
        </a:xfrm>
        <a:prstGeom prst="rect">
          <a:avLst/>
        </a:prstGeom>
        <a:noFill/>
        <a:ln>
          <a:noFill/>
        </a:ln>
      </xdr:spPr>
    </xdr:pic>
    <xdr:clientData/>
  </xdr:twoCellAnchor>
  <xdr:twoCellAnchor editAs="oneCell">
    <xdr:from>
      <xdr:col>4</xdr:col>
      <xdr:colOff>175260</xdr:colOff>
      <xdr:row>16</xdr:row>
      <xdr:rowOff>274320</xdr:rowOff>
    </xdr:from>
    <xdr:to>
      <xdr:col>4</xdr:col>
      <xdr:colOff>731520</xdr:colOff>
      <xdr:row>16</xdr:row>
      <xdr:rowOff>952500</xdr:rowOff>
    </xdr:to>
    <xdr:pic>
      <xdr:nvPicPr>
        <xdr:cNvPr id="36" name="Image 35">
          <a:extLst>
            <a:ext uri="{FF2B5EF4-FFF2-40B4-BE49-F238E27FC236}">
              <a16:creationId xmlns:a16="http://schemas.microsoft.com/office/drawing/2014/main" id="{00000000-0008-0000-0100-00002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108960" y="14836140"/>
          <a:ext cx="556260" cy="678180"/>
        </a:xfrm>
        <a:prstGeom prst="rect">
          <a:avLst/>
        </a:prstGeom>
        <a:noFill/>
        <a:ln>
          <a:noFill/>
        </a:ln>
      </xdr:spPr>
    </xdr:pic>
    <xdr:clientData/>
  </xdr:twoCellAnchor>
  <xdr:twoCellAnchor editAs="oneCell">
    <xdr:from>
      <xdr:col>4</xdr:col>
      <xdr:colOff>68580</xdr:colOff>
      <xdr:row>10</xdr:row>
      <xdr:rowOff>198120</xdr:rowOff>
    </xdr:from>
    <xdr:to>
      <xdr:col>4</xdr:col>
      <xdr:colOff>794385</xdr:colOff>
      <xdr:row>10</xdr:row>
      <xdr:rowOff>838200</xdr:rowOff>
    </xdr:to>
    <xdr:pic>
      <xdr:nvPicPr>
        <xdr:cNvPr id="37" name="Image 36">
          <a:extLst>
            <a:ext uri="{FF2B5EF4-FFF2-40B4-BE49-F238E27FC236}">
              <a16:creationId xmlns:a16="http://schemas.microsoft.com/office/drawing/2014/main" id="{00000000-0008-0000-0100-000025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002280" y="9189720"/>
          <a:ext cx="725805" cy="640080"/>
        </a:xfrm>
        <a:prstGeom prst="rect">
          <a:avLst/>
        </a:prstGeom>
        <a:noFill/>
        <a:ln>
          <a:noFill/>
        </a:ln>
      </xdr:spPr>
    </xdr:pic>
    <xdr:clientData/>
  </xdr:twoCellAnchor>
  <xdr:twoCellAnchor editAs="oneCell">
    <xdr:from>
      <xdr:col>4</xdr:col>
      <xdr:colOff>106680</xdr:colOff>
      <xdr:row>11</xdr:row>
      <xdr:rowOff>182880</xdr:rowOff>
    </xdr:from>
    <xdr:to>
      <xdr:col>4</xdr:col>
      <xdr:colOff>611505</xdr:colOff>
      <xdr:row>11</xdr:row>
      <xdr:rowOff>843915</xdr:rowOff>
    </xdr:to>
    <xdr:pic>
      <xdr:nvPicPr>
        <xdr:cNvPr id="38" name="Image 37">
          <a:extLst>
            <a:ext uri="{FF2B5EF4-FFF2-40B4-BE49-F238E27FC236}">
              <a16:creationId xmlns:a16="http://schemas.microsoft.com/office/drawing/2014/main" id="{00000000-0008-0000-0100-000026000000}"/>
            </a:ext>
          </a:extLst>
        </xdr:cNvPr>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13984" r="7936" b="15165"/>
        <a:stretch/>
      </xdr:blipFill>
      <xdr:spPr bwMode="auto">
        <a:xfrm>
          <a:off x="3040380" y="10264140"/>
          <a:ext cx="504825" cy="661035"/>
        </a:xfrm>
        <a:prstGeom prst="rect">
          <a:avLst/>
        </a:prstGeom>
        <a:noFill/>
        <a:ln>
          <a:noFill/>
        </a:ln>
        <a:extLst>
          <a:ext uri="{53640926-AAD7-44D8-BBD7-CCE9431645EC}">
            <a14:shadowObscured xmlns:a14="http://schemas.microsoft.com/office/drawing/2010/main"/>
          </a:ext>
        </a:extLst>
      </xdr:spPr>
    </xdr:pic>
    <xdr:clientData/>
  </xdr:twoCellAnchor>
  <xdr:oneCellAnchor>
    <xdr:from>
      <xdr:col>4</xdr:col>
      <xdr:colOff>114300</xdr:colOff>
      <xdr:row>8</xdr:row>
      <xdr:rowOff>205740</xdr:rowOff>
    </xdr:from>
    <xdr:ext cx="617220" cy="594360"/>
    <xdr:pic>
      <xdr:nvPicPr>
        <xdr:cNvPr id="79" name="Image 78">
          <a:extLst>
            <a:ext uri="{FF2B5EF4-FFF2-40B4-BE49-F238E27FC236}">
              <a16:creationId xmlns:a16="http://schemas.microsoft.com/office/drawing/2014/main" id="{00000000-0008-0000-0100-00004F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048000" y="6545580"/>
          <a:ext cx="617220" cy="594360"/>
        </a:xfrm>
        <a:prstGeom prst="rect">
          <a:avLst/>
        </a:prstGeom>
        <a:noFill/>
        <a:ln>
          <a:noFill/>
        </a:ln>
      </xdr:spPr>
    </xdr:pic>
    <xdr:clientData/>
  </xdr:oneCellAnchor>
  <xdr:oneCellAnchor>
    <xdr:from>
      <xdr:col>4</xdr:col>
      <xdr:colOff>99060</xdr:colOff>
      <xdr:row>12</xdr:row>
      <xdr:rowOff>129540</xdr:rowOff>
    </xdr:from>
    <xdr:ext cx="632460" cy="441960"/>
    <xdr:pic>
      <xdr:nvPicPr>
        <xdr:cNvPr id="81" name="Image 80" descr="Epingles universelles tête couleur - verre ou plastique - Nos Produits -  Fournitures pour Tapisserie, Siège, Sellerie, Literie :: SOVAFREM">
          <a:extLst>
            <a:ext uri="{FF2B5EF4-FFF2-40B4-BE49-F238E27FC236}">
              <a16:creationId xmlns:a16="http://schemas.microsoft.com/office/drawing/2014/main" id="{00000000-0008-0000-0100-000051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032760" y="10690860"/>
          <a:ext cx="632460" cy="441960"/>
        </a:xfrm>
        <a:prstGeom prst="rect">
          <a:avLst/>
        </a:prstGeom>
        <a:noFill/>
        <a:ln>
          <a:noFill/>
        </a:ln>
      </xdr:spPr>
    </xdr:pic>
    <xdr:clientData/>
  </xdr:oneCellAnchor>
  <xdr:oneCellAnchor>
    <xdr:from>
      <xdr:col>4</xdr:col>
      <xdr:colOff>179704</xdr:colOff>
      <xdr:row>14</xdr:row>
      <xdr:rowOff>132715</xdr:rowOff>
    </xdr:from>
    <xdr:ext cx="449580" cy="808990"/>
    <xdr:pic>
      <xdr:nvPicPr>
        <xdr:cNvPr id="83" name="Image 82">
          <a:extLst>
            <a:ext uri="{FF2B5EF4-FFF2-40B4-BE49-F238E27FC236}">
              <a16:creationId xmlns:a16="http://schemas.microsoft.com/office/drawing/2014/main" id="{00000000-0008-0000-0100-000053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16200000">
          <a:off x="2933699" y="13289280"/>
          <a:ext cx="808990" cy="449580"/>
        </a:xfrm>
        <a:prstGeom prst="rect">
          <a:avLst/>
        </a:prstGeom>
        <a:noFill/>
        <a:ln>
          <a:noFill/>
        </a:ln>
      </xdr:spPr>
    </xdr:pic>
    <xdr:clientData/>
  </xdr:oneCellAnchor>
  <xdr:oneCellAnchor>
    <xdr:from>
      <xdr:col>4</xdr:col>
      <xdr:colOff>205740</xdr:colOff>
      <xdr:row>15</xdr:row>
      <xdr:rowOff>266700</xdr:rowOff>
    </xdr:from>
    <xdr:ext cx="563880" cy="548640"/>
    <xdr:pic>
      <xdr:nvPicPr>
        <xdr:cNvPr id="87" name="Image 86">
          <a:extLst>
            <a:ext uri="{FF2B5EF4-FFF2-40B4-BE49-F238E27FC236}">
              <a16:creationId xmlns:a16="http://schemas.microsoft.com/office/drawing/2014/main" id="{00000000-0008-0000-0100-000057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139440" y="13769340"/>
          <a:ext cx="563880" cy="54864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4</xdr:col>
      <xdr:colOff>190501</xdr:colOff>
      <xdr:row>3</xdr:row>
      <xdr:rowOff>243840</xdr:rowOff>
    </xdr:from>
    <xdr:ext cx="441959" cy="792480"/>
    <xdr:pic>
      <xdr:nvPicPr>
        <xdr:cNvPr id="41" name="Image 40">
          <a:extLst>
            <a:ext uri="{FF2B5EF4-FFF2-40B4-BE49-F238E27FC236}">
              <a16:creationId xmlns:a16="http://schemas.microsoft.com/office/drawing/2014/main" id="{00000000-0008-0000-0200-00002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24201" y="1066800"/>
          <a:ext cx="441959" cy="792480"/>
        </a:xfrm>
        <a:prstGeom prst="rect">
          <a:avLst/>
        </a:prstGeom>
        <a:noFill/>
        <a:ln>
          <a:noFill/>
        </a:ln>
      </xdr:spPr>
    </xdr:pic>
    <xdr:clientData/>
  </xdr:oneCellAnchor>
  <xdr:oneCellAnchor>
    <xdr:from>
      <xdr:col>4</xdr:col>
      <xdr:colOff>83820</xdr:colOff>
      <xdr:row>4</xdr:row>
      <xdr:rowOff>708660</xdr:rowOff>
    </xdr:from>
    <xdr:ext cx="647700" cy="1013460"/>
    <xdr:pic>
      <xdr:nvPicPr>
        <xdr:cNvPr id="42" name="Image 41">
          <a:extLst>
            <a:ext uri="{FF2B5EF4-FFF2-40B4-BE49-F238E27FC236}">
              <a16:creationId xmlns:a16="http://schemas.microsoft.com/office/drawing/2014/main" id="{00000000-0008-0000-0200-00002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17520" y="2865120"/>
          <a:ext cx="647700" cy="1013460"/>
        </a:xfrm>
        <a:prstGeom prst="rect">
          <a:avLst/>
        </a:prstGeom>
        <a:noFill/>
        <a:ln>
          <a:noFill/>
        </a:ln>
      </xdr:spPr>
    </xdr:pic>
    <xdr:clientData/>
  </xdr:oneCellAnchor>
  <xdr:oneCellAnchor>
    <xdr:from>
      <xdr:col>4</xdr:col>
      <xdr:colOff>106680</xdr:colOff>
      <xdr:row>5</xdr:row>
      <xdr:rowOff>228600</xdr:rowOff>
    </xdr:from>
    <xdr:ext cx="624840" cy="952500"/>
    <xdr:pic>
      <xdr:nvPicPr>
        <xdr:cNvPr id="43" name="Image 42">
          <a:extLst>
            <a:ext uri="{FF2B5EF4-FFF2-40B4-BE49-F238E27FC236}">
              <a16:creationId xmlns:a16="http://schemas.microsoft.com/office/drawing/2014/main" id="{00000000-0008-0000-0200-00002B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0380" y="5128260"/>
          <a:ext cx="624840" cy="952500"/>
        </a:xfrm>
        <a:prstGeom prst="rect">
          <a:avLst/>
        </a:prstGeom>
        <a:noFill/>
        <a:ln>
          <a:noFill/>
        </a:ln>
      </xdr:spPr>
    </xdr:pic>
    <xdr:clientData/>
  </xdr:oneCellAnchor>
  <xdr:oneCellAnchor>
    <xdr:from>
      <xdr:col>4</xdr:col>
      <xdr:colOff>45721</xdr:colOff>
      <xdr:row>7</xdr:row>
      <xdr:rowOff>312421</xdr:rowOff>
    </xdr:from>
    <xdr:ext cx="723900" cy="830579"/>
    <xdr:pic>
      <xdr:nvPicPr>
        <xdr:cNvPr id="44" name="Image 43">
          <a:extLst>
            <a:ext uri="{FF2B5EF4-FFF2-40B4-BE49-F238E27FC236}">
              <a16:creationId xmlns:a16="http://schemas.microsoft.com/office/drawing/2014/main" id="{00000000-0008-0000-0200-00002C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79421" y="8100061"/>
          <a:ext cx="723900" cy="830579"/>
        </a:xfrm>
        <a:prstGeom prst="rect">
          <a:avLst/>
        </a:prstGeom>
        <a:noFill/>
        <a:ln>
          <a:noFill/>
        </a:ln>
      </xdr:spPr>
    </xdr:pic>
    <xdr:clientData/>
  </xdr:oneCellAnchor>
  <xdr:oneCellAnchor>
    <xdr:from>
      <xdr:col>4</xdr:col>
      <xdr:colOff>167640</xdr:colOff>
      <xdr:row>10</xdr:row>
      <xdr:rowOff>175260</xdr:rowOff>
    </xdr:from>
    <xdr:ext cx="533400" cy="922020"/>
    <xdr:pic>
      <xdr:nvPicPr>
        <xdr:cNvPr id="45" name="Image 44">
          <a:extLst>
            <a:ext uri="{FF2B5EF4-FFF2-40B4-BE49-F238E27FC236}">
              <a16:creationId xmlns:a16="http://schemas.microsoft.com/office/drawing/2014/main" id="{00000000-0008-0000-0200-00002D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101340" y="11452860"/>
          <a:ext cx="533400" cy="922020"/>
        </a:xfrm>
        <a:prstGeom prst="rect">
          <a:avLst/>
        </a:prstGeom>
        <a:noFill/>
        <a:ln>
          <a:noFill/>
        </a:ln>
      </xdr:spPr>
    </xdr:pic>
    <xdr:clientData/>
  </xdr:oneCellAnchor>
  <xdr:oneCellAnchor>
    <xdr:from>
      <xdr:col>4</xdr:col>
      <xdr:colOff>53340</xdr:colOff>
      <xdr:row>11</xdr:row>
      <xdr:rowOff>190500</xdr:rowOff>
    </xdr:from>
    <xdr:ext cx="693420" cy="853440"/>
    <xdr:pic>
      <xdr:nvPicPr>
        <xdr:cNvPr id="46" name="Image 45">
          <a:extLst>
            <a:ext uri="{FF2B5EF4-FFF2-40B4-BE49-F238E27FC236}">
              <a16:creationId xmlns:a16="http://schemas.microsoft.com/office/drawing/2014/main" id="{00000000-0008-0000-0200-00002E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87040" y="12908280"/>
          <a:ext cx="693420" cy="853440"/>
        </a:xfrm>
        <a:prstGeom prst="rect">
          <a:avLst/>
        </a:prstGeom>
      </xdr:spPr>
    </xdr:pic>
    <xdr:clientData/>
  </xdr:oneCellAnchor>
  <xdr:oneCellAnchor>
    <xdr:from>
      <xdr:col>4</xdr:col>
      <xdr:colOff>99060</xdr:colOff>
      <xdr:row>12</xdr:row>
      <xdr:rowOff>236220</xdr:rowOff>
    </xdr:from>
    <xdr:ext cx="655320" cy="495935"/>
    <xdr:pic>
      <xdr:nvPicPr>
        <xdr:cNvPr id="47" name="Image 46">
          <a:extLst>
            <a:ext uri="{FF2B5EF4-FFF2-40B4-BE49-F238E27FC236}">
              <a16:creationId xmlns:a16="http://schemas.microsoft.com/office/drawing/2014/main" id="{00000000-0008-0000-0200-00002F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32760" y="14279880"/>
          <a:ext cx="655320" cy="495935"/>
        </a:xfrm>
        <a:prstGeom prst="rect">
          <a:avLst/>
        </a:prstGeom>
      </xdr:spPr>
    </xdr:pic>
    <xdr:clientData/>
  </xdr:oneCellAnchor>
  <xdr:oneCellAnchor>
    <xdr:from>
      <xdr:col>4</xdr:col>
      <xdr:colOff>19051</xdr:colOff>
      <xdr:row>13</xdr:row>
      <xdr:rowOff>409575</xdr:rowOff>
    </xdr:from>
    <xdr:ext cx="628649" cy="1030606"/>
    <xdr:pic>
      <xdr:nvPicPr>
        <xdr:cNvPr id="48" name="Image 47">
          <a:extLst>
            <a:ext uri="{FF2B5EF4-FFF2-40B4-BE49-F238E27FC236}">
              <a16:creationId xmlns:a16="http://schemas.microsoft.com/office/drawing/2014/main" id="{00000000-0008-0000-0200-000030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114676" y="15659100"/>
          <a:ext cx="628649" cy="1030606"/>
        </a:xfrm>
        <a:prstGeom prst="rect">
          <a:avLst/>
        </a:prstGeom>
      </xdr:spPr>
    </xdr:pic>
    <xdr:clientData/>
  </xdr:oneCellAnchor>
  <xdr:oneCellAnchor>
    <xdr:from>
      <xdr:col>4</xdr:col>
      <xdr:colOff>266700</xdr:colOff>
      <xdr:row>8</xdr:row>
      <xdr:rowOff>144780</xdr:rowOff>
    </xdr:from>
    <xdr:ext cx="487680" cy="701040"/>
    <xdr:pic>
      <xdr:nvPicPr>
        <xdr:cNvPr id="49" name="Image 48" descr="Centre du Rasoir Ciseaux à Cheveux | Soins Personnels">
          <a:extLst>
            <a:ext uri="{FF2B5EF4-FFF2-40B4-BE49-F238E27FC236}">
              <a16:creationId xmlns:a16="http://schemas.microsoft.com/office/drawing/2014/main" id="{00000000-0008-0000-0200-000031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907280" y="9265920"/>
          <a:ext cx="487680" cy="701040"/>
        </a:xfrm>
        <a:prstGeom prst="rect">
          <a:avLst/>
        </a:prstGeom>
        <a:noFill/>
        <a:ln>
          <a:noFill/>
        </a:ln>
      </xdr:spPr>
    </xdr:pic>
    <xdr:clientData/>
  </xdr:oneCellAnchor>
  <xdr:oneCellAnchor>
    <xdr:from>
      <xdr:col>4</xdr:col>
      <xdr:colOff>330705</xdr:colOff>
      <xdr:row>9</xdr:row>
      <xdr:rowOff>239295</xdr:rowOff>
    </xdr:from>
    <xdr:ext cx="393195" cy="484605"/>
    <xdr:pic>
      <xdr:nvPicPr>
        <xdr:cNvPr id="50" name="Image 49">
          <a:extLst>
            <a:ext uri="{FF2B5EF4-FFF2-40B4-BE49-F238E27FC236}">
              <a16:creationId xmlns:a16="http://schemas.microsoft.com/office/drawing/2014/main" id="{00000000-0008-0000-0200-000032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971285" y="10328175"/>
          <a:ext cx="393195" cy="484605"/>
        </a:xfrm>
        <a:prstGeom prst="rect">
          <a:avLst/>
        </a:prstGeom>
        <a:noFill/>
        <a:ln>
          <a:noFill/>
        </a:ln>
      </xdr:spPr>
    </xdr:pic>
    <xdr:clientData/>
  </xdr:oneCellAnchor>
  <xdr:oneCellAnchor>
    <xdr:from>
      <xdr:col>4</xdr:col>
      <xdr:colOff>106680</xdr:colOff>
      <xdr:row>6</xdr:row>
      <xdr:rowOff>236220</xdr:rowOff>
    </xdr:from>
    <xdr:ext cx="586740" cy="723900"/>
    <xdr:pic>
      <xdr:nvPicPr>
        <xdr:cNvPr id="51" name="Image 50" descr="C:\Users\Ad.Digbeu\Desktop\1 (2).jpg">
          <a:extLst>
            <a:ext uri="{FF2B5EF4-FFF2-40B4-BE49-F238E27FC236}">
              <a16:creationId xmlns:a16="http://schemas.microsoft.com/office/drawing/2014/main" id="{00000000-0008-0000-0200-000033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040380" y="6598920"/>
          <a:ext cx="586740" cy="72390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4</xdr:col>
      <xdr:colOff>160021</xdr:colOff>
      <xdr:row>3</xdr:row>
      <xdr:rowOff>388620</xdr:rowOff>
    </xdr:from>
    <xdr:to>
      <xdr:col>4</xdr:col>
      <xdr:colOff>708661</xdr:colOff>
      <xdr:row>3</xdr:row>
      <xdr:rowOff>1242060</xdr:rowOff>
    </xdr:to>
    <xdr:pic>
      <xdr:nvPicPr>
        <xdr:cNvPr id="2" name="Imag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93721" y="1165860"/>
          <a:ext cx="548640" cy="853440"/>
        </a:xfrm>
        <a:prstGeom prst="rect">
          <a:avLst/>
        </a:prstGeom>
        <a:noFill/>
        <a:ln>
          <a:noFill/>
        </a:ln>
      </xdr:spPr>
    </xdr:pic>
    <xdr:clientData/>
  </xdr:twoCellAnchor>
  <xdr:twoCellAnchor editAs="oneCell">
    <xdr:from>
      <xdr:col>4</xdr:col>
      <xdr:colOff>53340</xdr:colOff>
      <xdr:row>4</xdr:row>
      <xdr:rowOff>868680</xdr:rowOff>
    </xdr:from>
    <xdr:to>
      <xdr:col>4</xdr:col>
      <xdr:colOff>716280</xdr:colOff>
      <xdr:row>4</xdr:row>
      <xdr:rowOff>1866900</xdr:rowOff>
    </xdr:to>
    <xdr:pic>
      <xdr:nvPicPr>
        <xdr:cNvPr id="3" name="Imag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87040" y="3002280"/>
          <a:ext cx="662940" cy="998220"/>
        </a:xfrm>
        <a:prstGeom prst="rect">
          <a:avLst/>
        </a:prstGeom>
        <a:noFill/>
        <a:ln>
          <a:noFill/>
        </a:ln>
      </xdr:spPr>
    </xdr:pic>
    <xdr:clientData/>
  </xdr:twoCellAnchor>
  <xdr:twoCellAnchor editAs="oneCell">
    <xdr:from>
      <xdr:col>4</xdr:col>
      <xdr:colOff>205740</xdr:colOff>
      <xdr:row>5</xdr:row>
      <xdr:rowOff>83820</xdr:rowOff>
    </xdr:from>
    <xdr:to>
      <xdr:col>4</xdr:col>
      <xdr:colOff>739140</xdr:colOff>
      <xdr:row>5</xdr:row>
      <xdr:rowOff>868680</xdr:rowOff>
    </xdr:to>
    <xdr:pic>
      <xdr:nvPicPr>
        <xdr:cNvPr id="4" name="Imag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39440" y="4968240"/>
          <a:ext cx="533400" cy="784860"/>
        </a:xfrm>
        <a:prstGeom prst="rect">
          <a:avLst/>
        </a:prstGeom>
        <a:noFill/>
        <a:ln>
          <a:noFill/>
        </a:ln>
      </xdr:spPr>
    </xdr:pic>
    <xdr:clientData/>
  </xdr:twoCellAnchor>
  <xdr:twoCellAnchor editAs="oneCell">
    <xdr:from>
      <xdr:col>4</xdr:col>
      <xdr:colOff>53341</xdr:colOff>
      <xdr:row>6</xdr:row>
      <xdr:rowOff>160021</xdr:rowOff>
    </xdr:from>
    <xdr:to>
      <xdr:col>4</xdr:col>
      <xdr:colOff>739140</xdr:colOff>
      <xdr:row>6</xdr:row>
      <xdr:rowOff>960121</xdr:rowOff>
    </xdr:to>
    <xdr:pic>
      <xdr:nvPicPr>
        <xdr:cNvPr id="5" name="Image 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7041" y="6736081"/>
          <a:ext cx="685799" cy="800100"/>
        </a:xfrm>
        <a:prstGeom prst="rect">
          <a:avLst/>
        </a:prstGeom>
        <a:noFill/>
        <a:ln>
          <a:noFill/>
        </a:ln>
      </xdr:spPr>
    </xdr:pic>
    <xdr:clientData/>
  </xdr:twoCellAnchor>
  <xdr:twoCellAnchor editAs="oneCell">
    <xdr:from>
      <xdr:col>4</xdr:col>
      <xdr:colOff>138853</xdr:colOff>
      <xdr:row>26</xdr:row>
      <xdr:rowOff>469053</xdr:rowOff>
    </xdr:from>
    <xdr:to>
      <xdr:col>4</xdr:col>
      <xdr:colOff>750993</xdr:colOff>
      <xdr:row>26</xdr:row>
      <xdr:rowOff>1073573</xdr:rowOff>
    </xdr:to>
    <xdr:pic>
      <xdr:nvPicPr>
        <xdr:cNvPr id="6" name="Image 5">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76786" y="27299920"/>
          <a:ext cx="612140" cy="604520"/>
        </a:xfrm>
        <a:prstGeom prst="rect">
          <a:avLst/>
        </a:prstGeom>
      </xdr:spPr>
    </xdr:pic>
    <xdr:clientData/>
  </xdr:twoCellAnchor>
  <xdr:twoCellAnchor editAs="oneCell">
    <xdr:from>
      <xdr:col>4</xdr:col>
      <xdr:colOff>175260</xdr:colOff>
      <xdr:row>27</xdr:row>
      <xdr:rowOff>137160</xdr:rowOff>
    </xdr:from>
    <xdr:to>
      <xdr:col>4</xdr:col>
      <xdr:colOff>671195</xdr:colOff>
      <xdr:row>27</xdr:row>
      <xdr:rowOff>643255</xdr:rowOff>
    </xdr:to>
    <xdr:pic>
      <xdr:nvPicPr>
        <xdr:cNvPr id="7" name="Image 6">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08960" y="28018740"/>
          <a:ext cx="495935" cy="495935"/>
        </a:xfrm>
        <a:prstGeom prst="rect">
          <a:avLst/>
        </a:prstGeom>
      </xdr:spPr>
    </xdr:pic>
    <xdr:clientData/>
  </xdr:twoCellAnchor>
  <xdr:twoCellAnchor editAs="oneCell">
    <xdr:from>
      <xdr:col>4</xdr:col>
      <xdr:colOff>30479</xdr:colOff>
      <xdr:row>28</xdr:row>
      <xdr:rowOff>320039</xdr:rowOff>
    </xdr:from>
    <xdr:to>
      <xdr:col>4</xdr:col>
      <xdr:colOff>731520</xdr:colOff>
      <xdr:row>28</xdr:row>
      <xdr:rowOff>1348740</xdr:rowOff>
    </xdr:to>
    <xdr:pic>
      <xdr:nvPicPr>
        <xdr:cNvPr id="8" name="Image 7">
          <a:extLst>
            <a:ext uri="{FF2B5EF4-FFF2-40B4-BE49-F238E27FC236}">
              <a16:creationId xmlns:a16="http://schemas.microsoft.com/office/drawing/2014/main" id="{00000000-0008-0000-0300-000008000000}"/>
            </a:ext>
          </a:extLst>
        </xdr:cNvPr>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1605" r="18248"/>
        <a:stretch/>
      </xdr:blipFill>
      <xdr:spPr>
        <a:xfrm>
          <a:off x="2964179" y="28940759"/>
          <a:ext cx="701041" cy="1028701"/>
        </a:xfrm>
        <a:prstGeom prst="rect">
          <a:avLst/>
        </a:prstGeom>
      </xdr:spPr>
    </xdr:pic>
    <xdr:clientData/>
  </xdr:twoCellAnchor>
  <xdr:twoCellAnchor editAs="oneCell">
    <xdr:from>
      <xdr:col>4</xdr:col>
      <xdr:colOff>99060</xdr:colOff>
      <xdr:row>101</xdr:row>
      <xdr:rowOff>114300</xdr:rowOff>
    </xdr:from>
    <xdr:to>
      <xdr:col>5</xdr:col>
      <xdr:colOff>882016</xdr:colOff>
      <xdr:row>110</xdr:row>
      <xdr:rowOff>97155</xdr:rowOff>
    </xdr:to>
    <xdr:pic>
      <xdr:nvPicPr>
        <xdr:cNvPr id="15" name="Image 14">
          <a:extLst>
            <a:ext uri="{FF2B5EF4-FFF2-40B4-BE49-F238E27FC236}">
              <a16:creationId xmlns:a16="http://schemas.microsoft.com/office/drawing/2014/main" id="{00000000-0008-0000-0300-00000F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858000" y="101498400"/>
          <a:ext cx="1628775" cy="1628775"/>
        </a:xfrm>
        <a:prstGeom prst="rect">
          <a:avLst/>
        </a:prstGeom>
        <a:noFill/>
      </xdr:spPr>
    </xdr:pic>
    <xdr:clientData/>
  </xdr:twoCellAnchor>
  <xdr:twoCellAnchor editAs="oneCell">
    <xdr:from>
      <xdr:col>4</xdr:col>
      <xdr:colOff>229713</xdr:colOff>
      <xdr:row>21</xdr:row>
      <xdr:rowOff>143666</xdr:rowOff>
    </xdr:from>
    <xdr:to>
      <xdr:col>4</xdr:col>
      <xdr:colOff>608490</xdr:colOff>
      <xdr:row>21</xdr:row>
      <xdr:rowOff>814229</xdr:rowOff>
    </xdr:to>
    <xdr:pic>
      <xdr:nvPicPr>
        <xdr:cNvPr id="25" name="Image 24" descr="3 Claveles Peigne Afro">
          <a:extLst>
            <a:ext uri="{FF2B5EF4-FFF2-40B4-BE49-F238E27FC236}">
              <a16:creationId xmlns:a16="http://schemas.microsoft.com/office/drawing/2014/main" id="{00000000-0008-0000-0300-000019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10800000">
          <a:off x="3163413" y="22500746"/>
          <a:ext cx="378777" cy="670563"/>
        </a:xfrm>
        <a:prstGeom prst="rect">
          <a:avLst/>
        </a:prstGeom>
        <a:noFill/>
        <a:ln>
          <a:noFill/>
        </a:ln>
      </xdr:spPr>
    </xdr:pic>
    <xdr:clientData/>
  </xdr:twoCellAnchor>
  <xdr:twoCellAnchor editAs="oneCell">
    <xdr:from>
      <xdr:col>4</xdr:col>
      <xdr:colOff>190501</xdr:colOff>
      <xdr:row>22</xdr:row>
      <xdr:rowOff>251460</xdr:rowOff>
    </xdr:from>
    <xdr:to>
      <xdr:col>4</xdr:col>
      <xdr:colOff>670561</xdr:colOff>
      <xdr:row>22</xdr:row>
      <xdr:rowOff>815340</xdr:rowOff>
    </xdr:to>
    <xdr:pic>
      <xdr:nvPicPr>
        <xdr:cNvPr id="26" name="Image 25" descr="Gros-peigne | Secret de femmes lajosi">
          <a:extLst>
            <a:ext uri="{FF2B5EF4-FFF2-40B4-BE49-F238E27FC236}">
              <a16:creationId xmlns:a16="http://schemas.microsoft.com/office/drawing/2014/main" id="{00000000-0008-0000-0300-00001A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124201" y="23561040"/>
          <a:ext cx="480060" cy="563880"/>
        </a:xfrm>
        <a:prstGeom prst="rect">
          <a:avLst/>
        </a:prstGeom>
        <a:noFill/>
        <a:ln>
          <a:noFill/>
        </a:ln>
      </xdr:spPr>
    </xdr:pic>
    <xdr:clientData/>
  </xdr:twoCellAnchor>
  <xdr:twoCellAnchor editAs="oneCell">
    <xdr:from>
      <xdr:col>4</xdr:col>
      <xdr:colOff>144781</xdr:colOff>
      <xdr:row>24</xdr:row>
      <xdr:rowOff>137160</xdr:rowOff>
    </xdr:from>
    <xdr:to>
      <xdr:col>4</xdr:col>
      <xdr:colOff>685800</xdr:colOff>
      <xdr:row>24</xdr:row>
      <xdr:rowOff>590550</xdr:rowOff>
    </xdr:to>
    <xdr:pic>
      <xdr:nvPicPr>
        <xdr:cNvPr id="27" name="Image 26" descr="Brosse à cheveux — Wikipédia">
          <a:extLst>
            <a:ext uri="{FF2B5EF4-FFF2-40B4-BE49-F238E27FC236}">
              <a16:creationId xmlns:a16="http://schemas.microsoft.com/office/drawing/2014/main" id="{00000000-0008-0000-0300-00001B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078481" y="25100280"/>
          <a:ext cx="541019" cy="453390"/>
        </a:xfrm>
        <a:prstGeom prst="rect">
          <a:avLst/>
        </a:prstGeom>
        <a:noFill/>
        <a:ln>
          <a:noFill/>
        </a:ln>
      </xdr:spPr>
    </xdr:pic>
    <xdr:clientData/>
  </xdr:twoCellAnchor>
  <xdr:twoCellAnchor editAs="oneCell">
    <xdr:from>
      <xdr:col>4</xdr:col>
      <xdr:colOff>76201</xdr:colOff>
      <xdr:row>23</xdr:row>
      <xdr:rowOff>76200</xdr:rowOff>
    </xdr:from>
    <xdr:to>
      <xdr:col>4</xdr:col>
      <xdr:colOff>647701</xdr:colOff>
      <xdr:row>23</xdr:row>
      <xdr:rowOff>581025</xdr:rowOff>
    </xdr:to>
    <xdr:pic>
      <xdr:nvPicPr>
        <xdr:cNvPr id="28" name="Image 27" descr="Une brosse brushing - Best of accessoires cheveux - Elle">
          <a:extLst>
            <a:ext uri="{FF2B5EF4-FFF2-40B4-BE49-F238E27FC236}">
              <a16:creationId xmlns:a16="http://schemas.microsoft.com/office/drawing/2014/main" id="{00000000-0008-0000-0300-00001C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009901" y="24353520"/>
          <a:ext cx="571500" cy="504825"/>
        </a:xfrm>
        <a:prstGeom prst="rect">
          <a:avLst/>
        </a:prstGeom>
        <a:noFill/>
        <a:ln>
          <a:noFill/>
        </a:ln>
      </xdr:spPr>
    </xdr:pic>
    <xdr:clientData/>
  </xdr:twoCellAnchor>
  <xdr:twoCellAnchor editAs="oneCell">
    <xdr:from>
      <xdr:col>4</xdr:col>
      <xdr:colOff>129540</xdr:colOff>
      <xdr:row>7</xdr:row>
      <xdr:rowOff>137160</xdr:rowOff>
    </xdr:from>
    <xdr:to>
      <xdr:col>4</xdr:col>
      <xdr:colOff>609599</xdr:colOff>
      <xdr:row>7</xdr:row>
      <xdr:rowOff>706755</xdr:rowOff>
    </xdr:to>
    <xdr:pic>
      <xdr:nvPicPr>
        <xdr:cNvPr id="29" name="Image 28" descr="Lisseur cheveux KIPOZI - Lisseur Professionnel Fer à Lisser | Rakuten">
          <a:extLst>
            <a:ext uri="{FF2B5EF4-FFF2-40B4-BE49-F238E27FC236}">
              <a16:creationId xmlns:a16="http://schemas.microsoft.com/office/drawing/2014/main" id="{00000000-0008-0000-0300-00001D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063240" y="7391400"/>
          <a:ext cx="480059" cy="569595"/>
        </a:xfrm>
        <a:prstGeom prst="rect">
          <a:avLst/>
        </a:prstGeom>
        <a:noFill/>
        <a:ln>
          <a:noFill/>
        </a:ln>
      </xdr:spPr>
    </xdr:pic>
    <xdr:clientData/>
  </xdr:twoCellAnchor>
  <xdr:twoCellAnchor editAs="oneCell">
    <xdr:from>
      <xdr:col>4</xdr:col>
      <xdr:colOff>83821</xdr:colOff>
      <xdr:row>8</xdr:row>
      <xdr:rowOff>114300</xdr:rowOff>
    </xdr:from>
    <xdr:to>
      <xdr:col>4</xdr:col>
      <xdr:colOff>777241</xdr:colOff>
      <xdr:row>8</xdr:row>
      <xdr:rowOff>827405</xdr:rowOff>
    </xdr:to>
    <xdr:pic>
      <xdr:nvPicPr>
        <xdr:cNvPr id="30" name="Image 29" descr="Blinkingnail 12 pcs/lot râpe à ongles en bois pour râpes à pied râpe à  ongles pour pied | AliExpress">
          <a:extLst>
            <a:ext uri="{FF2B5EF4-FFF2-40B4-BE49-F238E27FC236}">
              <a16:creationId xmlns:a16="http://schemas.microsoft.com/office/drawing/2014/main" id="{00000000-0008-0000-0300-00001E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017521" y="8176260"/>
          <a:ext cx="693420" cy="713105"/>
        </a:xfrm>
        <a:prstGeom prst="rect">
          <a:avLst/>
        </a:prstGeom>
        <a:noFill/>
        <a:ln>
          <a:noFill/>
        </a:ln>
      </xdr:spPr>
    </xdr:pic>
    <xdr:clientData/>
  </xdr:twoCellAnchor>
  <xdr:twoCellAnchor editAs="oneCell">
    <xdr:from>
      <xdr:col>4</xdr:col>
      <xdr:colOff>213360</xdr:colOff>
      <xdr:row>9</xdr:row>
      <xdr:rowOff>137160</xdr:rowOff>
    </xdr:from>
    <xdr:to>
      <xdr:col>4</xdr:col>
      <xdr:colOff>655320</xdr:colOff>
      <xdr:row>9</xdr:row>
      <xdr:rowOff>704850</xdr:rowOff>
    </xdr:to>
    <xdr:pic>
      <xdr:nvPicPr>
        <xdr:cNvPr id="31" name="Image 30" descr="Amazon.fr : Pied de biche - Vernis à ongles et manucure : Beauté et Parfum">
          <a:extLst>
            <a:ext uri="{FF2B5EF4-FFF2-40B4-BE49-F238E27FC236}">
              <a16:creationId xmlns:a16="http://schemas.microsoft.com/office/drawing/2014/main" id="{00000000-0008-0000-0300-00001F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147060" y="9159240"/>
          <a:ext cx="441960" cy="567690"/>
        </a:xfrm>
        <a:prstGeom prst="rect">
          <a:avLst/>
        </a:prstGeom>
        <a:noFill/>
        <a:ln>
          <a:noFill/>
        </a:ln>
      </xdr:spPr>
    </xdr:pic>
    <xdr:clientData/>
  </xdr:twoCellAnchor>
  <xdr:twoCellAnchor editAs="oneCell">
    <xdr:from>
      <xdr:col>4</xdr:col>
      <xdr:colOff>99060</xdr:colOff>
      <xdr:row>10</xdr:row>
      <xdr:rowOff>144780</xdr:rowOff>
    </xdr:from>
    <xdr:to>
      <xdr:col>4</xdr:col>
      <xdr:colOff>640080</xdr:colOff>
      <xdr:row>10</xdr:row>
      <xdr:rowOff>811530</xdr:rowOff>
    </xdr:to>
    <xdr:pic>
      <xdr:nvPicPr>
        <xdr:cNvPr id="32" name="Image 31" descr="Honey Joy – coupe ongles en acier inoxydable, pince à cuticules Fine,  pédicure, manucure, ciseaux, outil pour couper la peau morte | AliExpress">
          <a:extLst>
            <a:ext uri="{FF2B5EF4-FFF2-40B4-BE49-F238E27FC236}">
              <a16:creationId xmlns:a16="http://schemas.microsoft.com/office/drawing/2014/main" id="{00000000-0008-0000-0300-000020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032760" y="9959340"/>
          <a:ext cx="541020" cy="666750"/>
        </a:xfrm>
        <a:prstGeom prst="rect">
          <a:avLst/>
        </a:prstGeom>
        <a:noFill/>
        <a:ln>
          <a:noFill/>
        </a:ln>
      </xdr:spPr>
    </xdr:pic>
    <xdr:clientData/>
  </xdr:twoCellAnchor>
  <xdr:twoCellAnchor editAs="oneCell">
    <xdr:from>
      <xdr:col>4</xdr:col>
      <xdr:colOff>106680</xdr:colOff>
      <xdr:row>20</xdr:row>
      <xdr:rowOff>137160</xdr:rowOff>
    </xdr:from>
    <xdr:to>
      <xdr:col>4</xdr:col>
      <xdr:colOff>739140</xdr:colOff>
      <xdr:row>20</xdr:row>
      <xdr:rowOff>876300</xdr:rowOff>
    </xdr:to>
    <xdr:pic>
      <xdr:nvPicPr>
        <xdr:cNvPr id="33" name="Image 32" descr="Avis Easy Curl C20E - Babyliss - Accessoires">
          <a:extLst>
            <a:ext uri="{FF2B5EF4-FFF2-40B4-BE49-F238E27FC236}">
              <a16:creationId xmlns:a16="http://schemas.microsoft.com/office/drawing/2014/main" id="{00000000-0008-0000-0300-000021000000}"/>
            </a:ext>
          </a:extLst>
        </xdr:cNvPr>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t="21818" b="16364"/>
        <a:stretch/>
      </xdr:blipFill>
      <xdr:spPr bwMode="auto">
        <a:xfrm>
          <a:off x="3040380" y="21496020"/>
          <a:ext cx="632460" cy="739140"/>
        </a:xfrm>
        <a:prstGeom prst="rect">
          <a:avLst/>
        </a:prstGeom>
        <a:noFill/>
        <a:ln>
          <a:noFill/>
        </a:ln>
      </xdr:spPr>
    </xdr:pic>
    <xdr:clientData/>
  </xdr:twoCellAnchor>
  <xdr:twoCellAnchor editAs="oneCell">
    <xdr:from>
      <xdr:col>4</xdr:col>
      <xdr:colOff>175260</xdr:colOff>
      <xdr:row>12</xdr:row>
      <xdr:rowOff>68581</xdr:rowOff>
    </xdr:from>
    <xdr:to>
      <xdr:col>4</xdr:col>
      <xdr:colOff>723900</xdr:colOff>
      <xdr:row>12</xdr:row>
      <xdr:rowOff>914400</xdr:rowOff>
    </xdr:to>
    <xdr:pic>
      <xdr:nvPicPr>
        <xdr:cNvPr id="34" name="Image 33">
          <a:extLst>
            <a:ext uri="{FF2B5EF4-FFF2-40B4-BE49-F238E27FC236}">
              <a16:creationId xmlns:a16="http://schemas.microsoft.com/office/drawing/2014/main" id="{00000000-0008-0000-0300-000022000000}"/>
            </a:ext>
          </a:extLst>
        </xdr:cNvPr>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24793" r="15703" b="7500"/>
        <a:stretch/>
      </xdr:blipFill>
      <xdr:spPr bwMode="auto">
        <a:xfrm>
          <a:off x="3108960" y="11727181"/>
          <a:ext cx="548640" cy="845819"/>
        </a:xfrm>
        <a:prstGeom prst="rect">
          <a:avLst/>
        </a:prstGeom>
        <a:noFill/>
        <a:ln>
          <a:noFill/>
        </a:ln>
      </xdr:spPr>
    </xdr:pic>
    <xdr:clientData/>
  </xdr:twoCellAnchor>
  <xdr:twoCellAnchor editAs="oneCell">
    <xdr:from>
      <xdr:col>4</xdr:col>
      <xdr:colOff>114301</xdr:colOff>
      <xdr:row>13</xdr:row>
      <xdr:rowOff>152399</xdr:rowOff>
    </xdr:from>
    <xdr:to>
      <xdr:col>4</xdr:col>
      <xdr:colOff>708660</xdr:colOff>
      <xdr:row>13</xdr:row>
      <xdr:rowOff>899160</xdr:rowOff>
    </xdr:to>
    <xdr:pic>
      <xdr:nvPicPr>
        <xdr:cNvPr id="35" name="Image 34">
          <a:extLst>
            <a:ext uri="{FF2B5EF4-FFF2-40B4-BE49-F238E27FC236}">
              <a16:creationId xmlns:a16="http://schemas.microsoft.com/office/drawing/2014/main" id="{00000000-0008-0000-0300-00002300000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048001" y="12923519"/>
          <a:ext cx="594359" cy="746761"/>
        </a:xfrm>
        <a:prstGeom prst="rect">
          <a:avLst/>
        </a:prstGeom>
        <a:noFill/>
      </xdr:spPr>
    </xdr:pic>
    <xdr:clientData/>
  </xdr:twoCellAnchor>
  <xdr:twoCellAnchor editAs="oneCell">
    <xdr:from>
      <xdr:col>4</xdr:col>
      <xdr:colOff>289560</xdr:colOff>
      <xdr:row>14</xdr:row>
      <xdr:rowOff>320040</xdr:rowOff>
    </xdr:from>
    <xdr:to>
      <xdr:col>4</xdr:col>
      <xdr:colOff>708660</xdr:colOff>
      <xdr:row>14</xdr:row>
      <xdr:rowOff>1089660</xdr:rowOff>
    </xdr:to>
    <xdr:pic>
      <xdr:nvPicPr>
        <xdr:cNvPr id="36" name="Image 35">
          <a:extLst>
            <a:ext uri="{FF2B5EF4-FFF2-40B4-BE49-F238E27FC236}">
              <a16:creationId xmlns:a16="http://schemas.microsoft.com/office/drawing/2014/main" id="{00000000-0008-0000-0300-000024000000}"/>
            </a:ext>
          </a:extLst>
        </xdr:cNvPr>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24402" r="24881"/>
        <a:stretch/>
      </xdr:blipFill>
      <xdr:spPr bwMode="auto">
        <a:xfrm>
          <a:off x="3223260" y="14241780"/>
          <a:ext cx="419100" cy="769620"/>
        </a:xfrm>
        <a:prstGeom prst="rect">
          <a:avLst/>
        </a:prstGeom>
        <a:noFill/>
        <a:ln>
          <a:noFill/>
        </a:ln>
      </xdr:spPr>
    </xdr:pic>
    <xdr:clientData/>
  </xdr:twoCellAnchor>
  <xdr:twoCellAnchor editAs="oneCell">
    <xdr:from>
      <xdr:col>4</xdr:col>
      <xdr:colOff>144779</xdr:colOff>
      <xdr:row>15</xdr:row>
      <xdr:rowOff>213361</xdr:rowOff>
    </xdr:from>
    <xdr:to>
      <xdr:col>4</xdr:col>
      <xdr:colOff>746760</xdr:colOff>
      <xdr:row>15</xdr:row>
      <xdr:rowOff>1478281</xdr:rowOff>
    </xdr:to>
    <xdr:pic>
      <xdr:nvPicPr>
        <xdr:cNvPr id="37" name="Image 36">
          <a:extLst>
            <a:ext uri="{FF2B5EF4-FFF2-40B4-BE49-F238E27FC236}">
              <a16:creationId xmlns:a16="http://schemas.microsoft.com/office/drawing/2014/main" id="{00000000-0008-0000-0300-000025000000}"/>
            </a:ext>
          </a:extLst>
        </xdr:cNvPr>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24326" r="26083"/>
        <a:stretch/>
      </xdr:blipFill>
      <xdr:spPr bwMode="auto">
        <a:xfrm>
          <a:off x="3078479" y="15689581"/>
          <a:ext cx="601981" cy="1264920"/>
        </a:xfrm>
        <a:prstGeom prst="rect">
          <a:avLst/>
        </a:prstGeom>
        <a:noFill/>
        <a:ln>
          <a:noFill/>
        </a:ln>
      </xdr:spPr>
    </xdr:pic>
    <xdr:clientData/>
  </xdr:twoCellAnchor>
  <xdr:twoCellAnchor editAs="oneCell">
    <xdr:from>
      <xdr:col>4</xdr:col>
      <xdr:colOff>190500</xdr:colOff>
      <xdr:row>16</xdr:row>
      <xdr:rowOff>175260</xdr:rowOff>
    </xdr:from>
    <xdr:to>
      <xdr:col>4</xdr:col>
      <xdr:colOff>784860</xdr:colOff>
      <xdr:row>16</xdr:row>
      <xdr:rowOff>1097280</xdr:rowOff>
    </xdr:to>
    <xdr:pic>
      <xdr:nvPicPr>
        <xdr:cNvPr id="38" name="Image 37" descr="C:\Users\J.Grah\AppData\Local\Microsoft\Windows\INetCache\Content.MSO\D67C1C2D.tmp">
          <a:extLst>
            <a:ext uri="{FF2B5EF4-FFF2-40B4-BE49-F238E27FC236}">
              <a16:creationId xmlns:a16="http://schemas.microsoft.com/office/drawing/2014/main" id="{00000000-0008-0000-0300-000026000000}"/>
            </a:ext>
          </a:extLst>
        </xdr:cNvPr>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124200" y="17289780"/>
          <a:ext cx="594360" cy="922020"/>
        </a:xfrm>
        <a:prstGeom prst="rect">
          <a:avLst/>
        </a:prstGeom>
        <a:noFill/>
        <a:ln>
          <a:noFill/>
        </a:ln>
      </xdr:spPr>
    </xdr:pic>
    <xdr:clientData/>
  </xdr:twoCellAnchor>
  <xdr:twoCellAnchor editAs="oneCell">
    <xdr:from>
      <xdr:col>4</xdr:col>
      <xdr:colOff>160020</xdr:colOff>
      <xdr:row>17</xdr:row>
      <xdr:rowOff>68580</xdr:rowOff>
    </xdr:from>
    <xdr:to>
      <xdr:col>4</xdr:col>
      <xdr:colOff>708660</xdr:colOff>
      <xdr:row>17</xdr:row>
      <xdr:rowOff>861060</xdr:rowOff>
    </xdr:to>
    <xdr:pic>
      <xdr:nvPicPr>
        <xdr:cNvPr id="39" name="Image 38" descr="Generic TISSAGE 3 BOULES NOIR /OR+CLOSURE - Prix pas cher | Jumia CI">
          <a:extLst>
            <a:ext uri="{FF2B5EF4-FFF2-40B4-BE49-F238E27FC236}">
              <a16:creationId xmlns:a16="http://schemas.microsoft.com/office/drawing/2014/main" id="{00000000-0008-0000-0300-000027000000}"/>
            </a:ext>
          </a:extLst>
        </xdr:cNvPr>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093720" y="18531840"/>
          <a:ext cx="548640" cy="792480"/>
        </a:xfrm>
        <a:prstGeom prst="rect">
          <a:avLst/>
        </a:prstGeom>
        <a:noFill/>
        <a:ln>
          <a:noFill/>
        </a:ln>
      </xdr:spPr>
    </xdr:pic>
    <xdr:clientData/>
  </xdr:twoCellAnchor>
  <xdr:twoCellAnchor editAs="oneCell">
    <xdr:from>
      <xdr:col>4</xdr:col>
      <xdr:colOff>68580</xdr:colOff>
      <xdr:row>18</xdr:row>
      <xdr:rowOff>205740</xdr:rowOff>
    </xdr:from>
    <xdr:to>
      <xdr:col>4</xdr:col>
      <xdr:colOff>685800</xdr:colOff>
      <xdr:row>18</xdr:row>
      <xdr:rowOff>868680</xdr:rowOff>
    </xdr:to>
    <xdr:pic>
      <xdr:nvPicPr>
        <xdr:cNvPr id="40" name="Image 39" descr="Meche Naturelle Outre Crochet - Jaune/Noir - Prix pas cher | Jumia CI">
          <a:extLst>
            <a:ext uri="{FF2B5EF4-FFF2-40B4-BE49-F238E27FC236}">
              <a16:creationId xmlns:a16="http://schemas.microsoft.com/office/drawing/2014/main" id="{00000000-0008-0000-0300-000028000000}"/>
            </a:ext>
          </a:extLst>
        </xdr:cNvPr>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002280" y="19636740"/>
          <a:ext cx="617220" cy="662940"/>
        </a:xfrm>
        <a:prstGeom prst="rect">
          <a:avLst/>
        </a:prstGeom>
        <a:noFill/>
        <a:ln>
          <a:noFill/>
        </a:ln>
      </xdr:spPr>
    </xdr:pic>
    <xdr:clientData/>
  </xdr:twoCellAnchor>
  <xdr:twoCellAnchor editAs="oneCell">
    <xdr:from>
      <xdr:col>4</xdr:col>
      <xdr:colOff>175260</xdr:colOff>
      <xdr:row>19</xdr:row>
      <xdr:rowOff>137160</xdr:rowOff>
    </xdr:from>
    <xdr:to>
      <xdr:col>4</xdr:col>
      <xdr:colOff>678180</xdr:colOff>
      <xdr:row>19</xdr:row>
      <xdr:rowOff>826770</xdr:rowOff>
    </xdr:to>
    <xdr:pic>
      <xdr:nvPicPr>
        <xdr:cNvPr id="41" name="Image 40" descr="Centre du Rasoir Ciseaux à Cheveux | Soins Personnels">
          <a:extLst>
            <a:ext uri="{FF2B5EF4-FFF2-40B4-BE49-F238E27FC236}">
              <a16:creationId xmlns:a16="http://schemas.microsoft.com/office/drawing/2014/main" id="{00000000-0008-0000-0300-000029000000}"/>
            </a:ext>
          </a:extLst>
        </xdr:cNvPr>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108960" y="20528280"/>
          <a:ext cx="502920" cy="689610"/>
        </a:xfrm>
        <a:prstGeom prst="rect">
          <a:avLst/>
        </a:prstGeom>
        <a:noFill/>
        <a:ln>
          <a:noFill/>
        </a:ln>
      </xdr:spPr>
    </xdr:pic>
    <xdr:clientData/>
  </xdr:twoCellAnchor>
  <xdr:twoCellAnchor editAs="oneCell">
    <xdr:from>
      <xdr:col>4</xdr:col>
      <xdr:colOff>198121</xdr:colOff>
      <xdr:row>29</xdr:row>
      <xdr:rowOff>68580</xdr:rowOff>
    </xdr:from>
    <xdr:to>
      <xdr:col>4</xdr:col>
      <xdr:colOff>716281</xdr:colOff>
      <xdr:row>29</xdr:row>
      <xdr:rowOff>621030</xdr:rowOff>
    </xdr:to>
    <xdr:pic>
      <xdr:nvPicPr>
        <xdr:cNvPr id="42" name="Image 41" descr="Amazon.fr : bigoudis velcro">
          <a:extLst>
            <a:ext uri="{FF2B5EF4-FFF2-40B4-BE49-F238E27FC236}">
              <a16:creationId xmlns:a16="http://schemas.microsoft.com/office/drawing/2014/main" id="{00000000-0008-0000-0300-00002A000000}"/>
            </a:ext>
          </a:extLst>
        </xdr:cNvPr>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131821" y="30449520"/>
          <a:ext cx="518160" cy="552450"/>
        </a:xfrm>
        <a:prstGeom prst="rect">
          <a:avLst/>
        </a:prstGeom>
        <a:noFill/>
        <a:ln>
          <a:noFill/>
        </a:ln>
      </xdr:spPr>
    </xdr:pic>
    <xdr:clientData/>
  </xdr:twoCellAnchor>
  <xdr:twoCellAnchor editAs="oneCell">
    <xdr:from>
      <xdr:col>4</xdr:col>
      <xdr:colOff>213359</xdr:colOff>
      <xdr:row>31</xdr:row>
      <xdr:rowOff>129540</xdr:rowOff>
    </xdr:from>
    <xdr:to>
      <xdr:col>4</xdr:col>
      <xdr:colOff>678180</xdr:colOff>
      <xdr:row>31</xdr:row>
      <xdr:rowOff>699135</xdr:rowOff>
    </xdr:to>
    <xdr:pic>
      <xdr:nvPicPr>
        <xdr:cNvPr id="43" name="Image 42">
          <a:extLst>
            <a:ext uri="{FF2B5EF4-FFF2-40B4-BE49-F238E27FC236}">
              <a16:creationId xmlns:a16="http://schemas.microsoft.com/office/drawing/2014/main" id="{00000000-0008-0000-0300-00002B000000}"/>
            </a:ext>
          </a:extLst>
        </xdr:cNvPr>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25513" t="19438" r="18906" b="4092"/>
        <a:stretch/>
      </xdr:blipFill>
      <xdr:spPr bwMode="auto">
        <a:xfrm>
          <a:off x="3147059" y="31958280"/>
          <a:ext cx="464821" cy="569595"/>
        </a:xfrm>
        <a:prstGeom prst="rect">
          <a:avLst/>
        </a:prstGeom>
        <a:noFill/>
        <a:ln>
          <a:noFill/>
        </a:ln>
      </xdr:spPr>
    </xdr:pic>
    <xdr:clientData/>
  </xdr:twoCellAnchor>
  <xdr:twoCellAnchor editAs="oneCell">
    <xdr:from>
      <xdr:col>4</xdr:col>
      <xdr:colOff>45720</xdr:colOff>
      <xdr:row>32</xdr:row>
      <xdr:rowOff>327659</xdr:rowOff>
    </xdr:from>
    <xdr:to>
      <xdr:col>4</xdr:col>
      <xdr:colOff>655320</xdr:colOff>
      <xdr:row>32</xdr:row>
      <xdr:rowOff>1143000</xdr:rowOff>
    </xdr:to>
    <xdr:pic>
      <xdr:nvPicPr>
        <xdr:cNvPr id="44" name="Image 43">
          <a:extLst>
            <a:ext uri="{FF2B5EF4-FFF2-40B4-BE49-F238E27FC236}">
              <a16:creationId xmlns:a16="http://schemas.microsoft.com/office/drawing/2014/main" id="{00000000-0008-0000-0300-00002C000000}"/>
            </a:ext>
          </a:extLst>
        </xdr:cNvPr>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25158" r="26540"/>
        <a:stretch/>
      </xdr:blipFill>
      <xdr:spPr bwMode="auto">
        <a:xfrm>
          <a:off x="2979420" y="33017459"/>
          <a:ext cx="609600" cy="815341"/>
        </a:xfrm>
        <a:prstGeom prst="rect">
          <a:avLst/>
        </a:prstGeom>
        <a:noFill/>
        <a:ln>
          <a:noFill/>
        </a:ln>
      </xdr:spPr>
    </xdr:pic>
    <xdr:clientData/>
  </xdr:twoCellAnchor>
  <xdr:twoCellAnchor editAs="oneCell">
    <xdr:from>
      <xdr:col>4</xdr:col>
      <xdr:colOff>205741</xdr:colOff>
      <xdr:row>30</xdr:row>
      <xdr:rowOff>91440</xdr:rowOff>
    </xdr:from>
    <xdr:to>
      <xdr:col>4</xdr:col>
      <xdr:colOff>655321</xdr:colOff>
      <xdr:row>30</xdr:row>
      <xdr:rowOff>643890</xdr:rowOff>
    </xdr:to>
    <xdr:pic>
      <xdr:nvPicPr>
        <xdr:cNvPr id="45" name="Image 44" descr="Amazon.fr : bigoudis velcro">
          <a:extLst>
            <a:ext uri="{FF2B5EF4-FFF2-40B4-BE49-F238E27FC236}">
              <a16:creationId xmlns:a16="http://schemas.microsoft.com/office/drawing/2014/main" id="{00000000-0008-0000-0300-00002D000000}"/>
            </a:ext>
          </a:extLst>
        </xdr:cNvPr>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139441" y="31196280"/>
          <a:ext cx="449580" cy="552450"/>
        </a:xfrm>
        <a:prstGeom prst="rect">
          <a:avLst/>
        </a:prstGeom>
        <a:noFill/>
        <a:ln>
          <a:noFill/>
        </a:ln>
      </xdr:spPr>
    </xdr:pic>
    <xdr:clientData/>
  </xdr:twoCellAnchor>
  <xdr:twoCellAnchor editAs="oneCell">
    <xdr:from>
      <xdr:col>4</xdr:col>
      <xdr:colOff>68580</xdr:colOff>
      <xdr:row>33</xdr:row>
      <xdr:rowOff>198120</xdr:rowOff>
    </xdr:from>
    <xdr:to>
      <xdr:col>4</xdr:col>
      <xdr:colOff>701040</xdr:colOff>
      <xdr:row>33</xdr:row>
      <xdr:rowOff>708660</xdr:rowOff>
    </xdr:to>
    <xdr:pic>
      <xdr:nvPicPr>
        <xdr:cNvPr id="46" name="Image 45">
          <a:extLst>
            <a:ext uri="{FF2B5EF4-FFF2-40B4-BE49-F238E27FC236}">
              <a16:creationId xmlns:a16="http://schemas.microsoft.com/office/drawing/2014/main" id="{00000000-0008-0000-0300-00002E000000}"/>
            </a:ext>
          </a:extLst>
        </xdr:cNvPr>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002280" y="34236660"/>
          <a:ext cx="632460" cy="510540"/>
        </a:xfrm>
        <a:prstGeom prst="rect">
          <a:avLst/>
        </a:prstGeom>
        <a:noFill/>
        <a:ln>
          <a:noFill/>
        </a:ln>
      </xdr:spPr>
    </xdr:pic>
    <xdr:clientData/>
  </xdr:twoCellAnchor>
  <xdr:twoCellAnchor editAs="oneCell">
    <xdr:from>
      <xdr:col>4</xdr:col>
      <xdr:colOff>167640</xdr:colOff>
      <xdr:row>34</xdr:row>
      <xdr:rowOff>114300</xdr:rowOff>
    </xdr:from>
    <xdr:to>
      <xdr:col>4</xdr:col>
      <xdr:colOff>754380</xdr:colOff>
      <xdr:row>34</xdr:row>
      <xdr:rowOff>913765</xdr:rowOff>
    </xdr:to>
    <xdr:pic>
      <xdr:nvPicPr>
        <xdr:cNvPr id="47" name="Image 46" descr="Pinces à cheveux crocodile en métal avec trous pour coiffer - Pince à  cheveux professionnelle pour salon et femme fille - Argent : Amazon.ca:  Beauté">
          <a:extLst>
            <a:ext uri="{FF2B5EF4-FFF2-40B4-BE49-F238E27FC236}">
              <a16:creationId xmlns:a16="http://schemas.microsoft.com/office/drawing/2014/main" id="{00000000-0008-0000-0300-00002F000000}"/>
            </a:ext>
          </a:extLst>
        </xdr:cNvPr>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101340" y="35105340"/>
          <a:ext cx="586740" cy="799465"/>
        </a:xfrm>
        <a:prstGeom prst="rect">
          <a:avLst/>
        </a:prstGeom>
        <a:noFill/>
        <a:ln>
          <a:noFill/>
        </a:ln>
      </xdr:spPr>
    </xdr:pic>
    <xdr:clientData/>
  </xdr:twoCellAnchor>
  <xdr:twoCellAnchor editAs="oneCell">
    <xdr:from>
      <xdr:col>4</xdr:col>
      <xdr:colOff>99061</xdr:colOff>
      <xdr:row>35</xdr:row>
      <xdr:rowOff>76200</xdr:rowOff>
    </xdr:from>
    <xdr:to>
      <xdr:col>4</xdr:col>
      <xdr:colOff>731521</xdr:colOff>
      <xdr:row>35</xdr:row>
      <xdr:rowOff>695325</xdr:rowOff>
    </xdr:to>
    <xdr:pic>
      <xdr:nvPicPr>
        <xdr:cNvPr id="48" name="Image 47" descr="Pinces et épingles à cheveux : les 4 incontournables">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3032761" y="36088320"/>
          <a:ext cx="632460" cy="619125"/>
        </a:xfrm>
        <a:prstGeom prst="rect">
          <a:avLst/>
        </a:prstGeom>
        <a:noFill/>
        <a:ln>
          <a:noFill/>
        </a:ln>
      </xdr:spPr>
    </xdr:pic>
    <xdr:clientData/>
  </xdr:twoCellAnchor>
  <xdr:twoCellAnchor editAs="oneCell">
    <xdr:from>
      <xdr:col>4</xdr:col>
      <xdr:colOff>91440</xdr:colOff>
      <xdr:row>37</xdr:row>
      <xdr:rowOff>91440</xdr:rowOff>
    </xdr:from>
    <xdr:to>
      <xdr:col>4</xdr:col>
      <xdr:colOff>693420</xdr:colOff>
      <xdr:row>37</xdr:row>
      <xdr:rowOff>891540</xdr:rowOff>
    </xdr:to>
    <xdr:pic>
      <xdr:nvPicPr>
        <xdr:cNvPr id="49" name="Image 48" descr="HT26 - 2 Bonnets couleur Noir pour perruque">
          <a:extLst>
            <a:ext uri="{FF2B5EF4-FFF2-40B4-BE49-F238E27FC236}">
              <a16:creationId xmlns:a16="http://schemas.microsoft.com/office/drawing/2014/main" id="{00000000-0008-0000-0300-000031000000}"/>
            </a:ext>
          </a:extLst>
        </xdr:cNvPr>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025140" y="37437060"/>
          <a:ext cx="601980" cy="800100"/>
        </a:xfrm>
        <a:prstGeom prst="rect">
          <a:avLst/>
        </a:prstGeom>
        <a:noFill/>
        <a:ln>
          <a:noFill/>
        </a:ln>
      </xdr:spPr>
    </xdr:pic>
    <xdr:clientData/>
  </xdr:twoCellAnchor>
  <xdr:twoCellAnchor editAs="oneCell">
    <xdr:from>
      <xdr:col>4</xdr:col>
      <xdr:colOff>76200</xdr:colOff>
      <xdr:row>38</xdr:row>
      <xdr:rowOff>121920</xdr:rowOff>
    </xdr:from>
    <xdr:to>
      <xdr:col>4</xdr:col>
      <xdr:colOff>678180</xdr:colOff>
      <xdr:row>38</xdr:row>
      <xdr:rowOff>902970</xdr:rowOff>
    </xdr:to>
    <xdr:pic>
      <xdr:nvPicPr>
        <xdr:cNvPr id="50" name="Image 49" descr="Chapeau de tête Mannequin femme d&amp;#39;affichage perruque Torso PVC formation  Modèle de tête Modèle de tête @moapmoa 0903 - Cdiscount Au quotidien">
          <a:extLst>
            <a:ext uri="{FF2B5EF4-FFF2-40B4-BE49-F238E27FC236}">
              <a16:creationId xmlns:a16="http://schemas.microsoft.com/office/drawing/2014/main" id="{00000000-0008-0000-0300-000032000000}"/>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009900" y="38404800"/>
          <a:ext cx="601980" cy="781050"/>
        </a:xfrm>
        <a:prstGeom prst="rect">
          <a:avLst/>
        </a:prstGeom>
        <a:noFill/>
        <a:ln>
          <a:noFill/>
        </a:ln>
      </xdr:spPr>
    </xdr:pic>
    <xdr:clientData/>
  </xdr:twoCellAnchor>
  <xdr:twoCellAnchor editAs="oneCell">
    <xdr:from>
      <xdr:col>4</xdr:col>
      <xdr:colOff>53340</xdr:colOff>
      <xdr:row>39</xdr:row>
      <xdr:rowOff>121921</xdr:rowOff>
    </xdr:from>
    <xdr:to>
      <xdr:col>4</xdr:col>
      <xdr:colOff>762000</xdr:colOff>
      <xdr:row>39</xdr:row>
      <xdr:rowOff>1143001</xdr:rowOff>
    </xdr:to>
    <xdr:pic>
      <xdr:nvPicPr>
        <xdr:cNvPr id="51" name="Image 50">
          <a:extLst>
            <a:ext uri="{FF2B5EF4-FFF2-40B4-BE49-F238E27FC236}">
              <a16:creationId xmlns:a16="http://schemas.microsoft.com/office/drawing/2014/main" id="{00000000-0008-0000-0300-000033000000}"/>
            </a:ext>
          </a:extLst>
        </xdr:cNvPr>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2987040" y="39471601"/>
          <a:ext cx="708660" cy="1021080"/>
        </a:xfrm>
        <a:prstGeom prst="rect">
          <a:avLst/>
        </a:prstGeom>
        <a:noFill/>
        <a:ln>
          <a:noFill/>
        </a:ln>
      </xdr:spPr>
    </xdr:pic>
    <xdr:clientData/>
  </xdr:twoCellAnchor>
  <xdr:twoCellAnchor editAs="oneCell">
    <xdr:from>
      <xdr:col>4</xdr:col>
      <xdr:colOff>213360</xdr:colOff>
      <xdr:row>40</xdr:row>
      <xdr:rowOff>342900</xdr:rowOff>
    </xdr:from>
    <xdr:to>
      <xdr:col>4</xdr:col>
      <xdr:colOff>754380</xdr:colOff>
      <xdr:row>40</xdr:row>
      <xdr:rowOff>1005840</xdr:rowOff>
    </xdr:to>
    <xdr:pic>
      <xdr:nvPicPr>
        <xdr:cNvPr id="52" name="Image 51">
          <a:extLst>
            <a:ext uri="{FF2B5EF4-FFF2-40B4-BE49-F238E27FC236}">
              <a16:creationId xmlns:a16="http://schemas.microsoft.com/office/drawing/2014/main" id="{00000000-0008-0000-0300-000034000000}"/>
            </a:ext>
          </a:extLst>
        </xdr:cNvPr>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147060" y="40965120"/>
          <a:ext cx="541020" cy="662940"/>
        </a:xfrm>
        <a:prstGeom prst="rect">
          <a:avLst/>
        </a:prstGeom>
        <a:noFill/>
        <a:ln>
          <a:noFill/>
        </a:ln>
      </xdr:spPr>
    </xdr:pic>
    <xdr:clientData/>
  </xdr:twoCellAnchor>
  <xdr:twoCellAnchor editAs="oneCell">
    <xdr:from>
      <xdr:col>4</xdr:col>
      <xdr:colOff>91440</xdr:colOff>
      <xdr:row>11</xdr:row>
      <xdr:rowOff>167640</xdr:rowOff>
    </xdr:from>
    <xdr:to>
      <xdr:col>4</xdr:col>
      <xdr:colOff>739140</xdr:colOff>
      <xdr:row>11</xdr:row>
      <xdr:rowOff>777240</xdr:rowOff>
    </xdr:to>
    <xdr:pic>
      <xdr:nvPicPr>
        <xdr:cNvPr id="53" name="Image 52" descr="Avis Easy Curl C20E - Babyliss - Accessoires">
          <a:extLst>
            <a:ext uri="{FF2B5EF4-FFF2-40B4-BE49-F238E27FC236}">
              <a16:creationId xmlns:a16="http://schemas.microsoft.com/office/drawing/2014/main" id="{00000000-0008-0000-0300-000035000000}"/>
            </a:ext>
          </a:extLst>
        </xdr:cNvPr>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t="20588" b="25490"/>
        <a:stretch/>
      </xdr:blipFill>
      <xdr:spPr bwMode="auto">
        <a:xfrm>
          <a:off x="3025140" y="10858500"/>
          <a:ext cx="647700" cy="609600"/>
        </a:xfrm>
        <a:prstGeom prst="rect">
          <a:avLst/>
        </a:prstGeom>
        <a:noFill/>
        <a:ln>
          <a:noFill/>
        </a:ln>
      </xdr:spPr>
    </xdr:pic>
    <xdr:clientData/>
  </xdr:twoCellAnchor>
  <xdr:twoCellAnchor editAs="oneCell">
    <xdr:from>
      <xdr:col>4</xdr:col>
      <xdr:colOff>76199</xdr:colOff>
      <xdr:row>25</xdr:row>
      <xdr:rowOff>190500</xdr:rowOff>
    </xdr:from>
    <xdr:to>
      <xdr:col>4</xdr:col>
      <xdr:colOff>670560</xdr:colOff>
      <xdr:row>25</xdr:row>
      <xdr:rowOff>1007745</xdr:rowOff>
    </xdr:to>
    <xdr:pic>
      <xdr:nvPicPr>
        <xdr:cNvPr id="54" name="Image 53" descr="Xenia - Peigne démêlant Antistatique en fibre de carbone avec poignée">
          <a:extLst>
            <a:ext uri="{FF2B5EF4-FFF2-40B4-BE49-F238E27FC236}">
              <a16:creationId xmlns:a16="http://schemas.microsoft.com/office/drawing/2014/main" id="{00000000-0008-0000-0300-000036000000}"/>
            </a:ext>
          </a:extLst>
        </xdr:cNvPr>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20550" r="17064"/>
        <a:stretch/>
      </xdr:blipFill>
      <xdr:spPr bwMode="auto">
        <a:xfrm>
          <a:off x="3009899" y="25908000"/>
          <a:ext cx="594361" cy="817245"/>
        </a:xfrm>
        <a:prstGeom prst="rect">
          <a:avLst/>
        </a:prstGeom>
        <a:noFill/>
        <a:ln>
          <a:noFill/>
        </a:ln>
      </xdr:spPr>
    </xdr:pic>
    <xdr:clientData/>
  </xdr:twoCellAnchor>
  <xdr:twoCellAnchor editAs="oneCell">
    <xdr:from>
      <xdr:col>4</xdr:col>
      <xdr:colOff>167640</xdr:colOff>
      <xdr:row>45</xdr:row>
      <xdr:rowOff>251459</xdr:rowOff>
    </xdr:from>
    <xdr:to>
      <xdr:col>4</xdr:col>
      <xdr:colOff>702945</xdr:colOff>
      <xdr:row>45</xdr:row>
      <xdr:rowOff>701040</xdr:rowOff>
    </xdr:to>
    <xdr:pic>
      <xdr:nvPicPr>
        <xdr:cNvPr id="55" name="Image 54" descr="CISEAUX COIFFEUR NOGENT 18 cm">
          <a:extLst>
            <a:ext uri="{FF2B5EF4-FFF2-40B4-BE49-F238E27FC236}">
              <a16:creationId xmlns:a16="http://schemas.microsoft.com/office/drawing/2014/main" id="{00000000-0008-0000-0300-000037000000}"/>
            </a:ext>
          </a:extLst>
        </xdr:cNvPr>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3101340" y="46512479"/>
          <a:ext cx="535305" cy="449581"/>
        </a:xfrm>
        <a:prstGeom prst="rect">
          <a:avLst/>
        </a:prstGeom>
        <a:noFill/>
        <a:ln>
          <a:noFill/>
        </a:ln>
      </xdr:spPr>
    </xdr:pic>
    <xdr:clientData/>
  </xdr:twoCellAnchor>
  <xdr:twoCellAnchor editAs="oneCell">
    <xdr:from>
      <xdr:col>4</xdr:col>
      <xdr:colOff>106681</xdr:colOff>
      <xdr:row>46</xdr:row>
      <xdr:rowOff>388620</xdr:rowOff>
    </xdr:from>
    <xdr:to>
      <xdr:col>4</xdr:col>
      <xdr:colOff>746760</xdr:colOff>
      <xdr:row>46</xdr:row>
      <xdr:rowOff>1226820</xdr:rowOff>
    </xdr:to>
    <xdr:pic>
      <xdr:nvPicPr>
        <xdr:cNvPr id="56" name="Image 55" descr="Tablier de coiffeur professionnel – Coiffer cheveux ™ | Livraison gratuite.">
          <a:extLst>
            <a:ext uri="{FF2B5EF4-FFF2-40B4-BE49-F238E27FC236}">
              <a16:creationId xmlns:a16="http://schemas.microsoft.com/office/drawing/2014/main" id="{00000000-0008-0000-0300-000038000000}"/>
            </a:ext>
          </a:extLst>
        </xdr:cNvPr>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3040381" y="47541180"/>
          <a:ext cx="640079" cy="838200"/>
        </a:xfrm>
        <a:prstGeom prst="rect">
          <a:avLst/>
        </a:prstGeom>
        <a:noFill/>
        <a:ln>
          <a:noFill/>
        </a:ln>
      </xdr:spPr>
    </xdr:pic>
    <xdr:clientData/>
  </xdr:twoCellAnchor>
  <xdr:twoCellAnchor editAs="oneCell">
    <xdr:from>
      <xdr:col>4</xdr:col>
      <xdr:colOff>129540</xdr:colOff>
      <xdr:row>47</xdr:row>
      <xdr:rowOff>198120</xdr:rowOff>
    </xdr:from>
    <xdr:to>
      <xdr:col>4</xdr:col>
      <xdr:colOff>746760</xdr:colOff>
      <xdr:row>47</xdr:row>
      <xdr:rowOff>739140</xdr:rowOff>
    </xdr:to>
    <xdr:pic>
      <xdr:nvPicPr>
        <xdr:cNvPr id="57" name="Image 56" descr="Cape coiffeur homme [2021] | Coiffer cheveux ™">
          <a:extLst>
            <a:ext uri="{FF2B5EF4-FFF2-40B4-BE49-F238E27FC236}">
              <a16:creationId xmlns:a16="http://schemas.microsoft.com/office/drawing/2014/main" id="{00000000-0008-0000-0300-000039000000}"/>
            </a:ext>
          </a:extLst>
        </xdr:cNvPr>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3063240" y="48920400"/>
          <a:ext cx="617220" cy="541020"/>
        </a:xfrm>
        <a:prstGeom prst="rect">
          <a:avLst/>
        </a:prstGeom>
        <a:noFill/>
        <a:ln>
          <a:noFill/>
        </a:ln>
      </xdr:spPr>
    </xdr:pic>
    <xdr:clientData/>
  </xdr:twoCellAnchor>
  <xdr:twoCellAnchor editAs="oneCell">
    <xdr:from>
      <xdr:col>4</xdr:col>
      <xdr:colOff>45721</xdr:colOff>
      <xdr:row>48</xdr:row>
      <xdr:rowOff>236220</xdr:rowOff>
    </xdr:from>
    <xdr:to>
      <xdr:col>4</xdr:col>
      <xdr:colOff>800101</xdr:colOff>
      <xdr:row>48</xdr:row>
      <xdr:rowOff>708660</xdr:rowOff>
    </xdr:to>
    <xdr:pic>
      <xdr:nvPicPr>
        <xdr:cNvPr id="58" name="Image 57" descr="Le succès des waves 360 - Pourquoi et comment - la réussite">
          <a:extLst>
            <a:ext uri="{FF2B5EF4-FFF2-40B4-BE49-F238E27FC236}">
              <a16:creationId xmlns:a16="http://schemas.microsoft.com/office/drawing/2014/main" id="{00000000-0008-0000-0300-00003A000000}"/>
            </a:ext>
          </a:extLst>
        </xdr:cNvPr>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2979421" y="49926240"/>
          <a:ext cx="754380" cy="472440"/>
        </a:xfrm>
        <a:prstGeom prst="rect">
          <a:avLst/>
        </a:prstGeom>
        <a:noFill/>
        <a:ln>
          <a:noFill/>
        </a:ln>
      </xdr:spPr>
    </xdr:pic>
    <xdr:clientData/>
  </xdr:twoCellAnchor>
  <xdr:twoCellAnchor editAs="oneCell">
    <xdr:from>
      <xdr:col>4</xdr:col>
      <xdr:colOff>129541</xdr:colOff>
      <xdr:row>49</xdr:row>
      <xdr:rowOff>289559</xdr:rowOff>
    </xdr:from>
    <xdr:to>
      <xdr:col>4</xdr:col>
      <xdr:colOff>800101</xdr:colOff>
      <xdr:row>49</xdr:row>
      <xdr:rowOff>708660</xdr:rowOff>
    </xdr:to>
    <xdr:pic>
      <xdr:nvPicPr>
        <xdr:cNvPr id="59" name="Image 58" descr="1 rouleau jetable cou Bande, professionnel extensible cou papier jetables  pour barbier Salon de coiffure, jetable et elastique hygiénique Barbier cou  Bande/papier/tissu/Col/bande/volants: Amazon.fr: Beauté et Parfum">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3063241" y="50954939"/>
          <a:ext cx="670560" cy="419101"/>
        </a:xfrm>
        <a:prstGeom prst="rect">
          <a:avLst/>
        </a:prstGeom>
        <a:noFill/>
        <a:ln>
          <a:noFill/>
        </a:ln>
      </xdr:spPr>
    </xdr:pic>
    <xdr:clientData/>
  </xdr:twoCellAnchor>
  <xdr:twoCellAnchor editAs="oneCell">
    <xdr:from>
      <xdr:col>4</xdr:col>
      <xdr:colOff>135255</xdr:colOff>
      <xdr:row>53</xdr:row>
      <xdr:rowOff>81915</xdr:rowOff>
    </xdr:from>
    <xdr:to>
      <xdr:col>4</xdr:col>
      <xdr:colOff>683895</xdr:colOff>
      <xdr:row>53</xdr:row>
      <xdr:rowOff>1000125</xdr:rowOff>
    </xdr:to>
    <xdr:pic>
      <xdr:nvPicPr>
        <xdr:cNvPr id="60" name="Image 59" descr="1 set peigne à cheveux professionnel à pliant pour homme femme salon de  coiffure BROSSE MANUELLE - PEIGNE - Cdiscount Electromenager">
          <a:extLst>
            <a:ext uri="{FF2B5EF4-FFF2-40B4-BE49-F238E27FC236}">
              <a16:creationId xmlns:a16="http://schemas.microsoft.com/office/drawing/2014/main" id="{00000000-0008-0000-0300-00003C000000}"/>
            </a:ext>
          </a:extLst>
        </xdr:cNvPr>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r="33333"/>
        <a:stretch/>
      </xdr:blipFill>
      <xdr:spPr bwMode="auto">
        <a:xfrm>
          <a:off x="3068955" y="53010435"/>
          <a:ext cx="548640" cy="91821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121921</xdr:colOff>
      <xdr:row>54</xdr:row>
      <xdr:rowOff>167640</xdr:rowOff>
    </xdr:from>
    <xdr:to>
      <xdr:col>4</xdr:col>
      <xdr:colOff>754381</xdr:colOff>
      <xdr:row>54</xdr:row>
      <xdr:rowOff>739140</xdr:rowOff>
    </xdr:to>
    <xdr:pic>
      <xdr:nvPicPr>
        <xdr:cNvPr id="61" name="Image 60" descr="Flybloom Outil De Nettoyage De Cheveux De Ménage De Coiffeur De Brosse De  Salon De Coiffure De Brosse De Cou De Plastique (Noir): Amazon.fr: Cuisine  &amp;amp; Maison">
          <a:extLst>
            <a:ext uri="{FF2B5EF4-FFF2-40B4-BE49-F238E27FC236}">
              <a16:creationId xmlns:a16="http://schemas.microsoft.com/office/drawing/2014/main" id="{00000000-0008-0000-0300-00003D000000}"/>
            </a:ext>
          </a:extLst>
        </xdr:cNvPr>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3055621" y="54147720"/>
          <a:ext cx="632460" cy="571500"/>
        </a:xfrm>
        <a:prstGeom prst="rect">
          <a:avLst/>
        </a:prstGeom>
        <a:noFill/>
        <a:ln>
          <a:noFill/>
        </a:ln>
      </xdr:spPr>
    </xdr:pic>
    <xdr:clientData/>
  </xdr:twoCellAnchor>
  <xdr:twoCellAnchor editAs="oneCell">
    <xdr:from>
      <xdr:col>4</xdr:col>
      <xdr:colOff>83821</xdr:colOff>
      <xdr:row>44</xdr:row>
      <xdr:rowOff>678180</xdr:rowOff>
    </xdr:from>
    <xdr:to>
      <xdr:col>4</xdr:col>
      <xdr:colOff>754380</xdr:colOff>
      <xdr:row>44</xdr:row>
      <xdr:rowOff>1834515</xdr:rowOff>
    </xdr:to>
    <xdr:pic>
      <xdr:nvPicPr>
        <xdr:cNvPr id="62" name="Image 61" descr="Tondeuse Cheveux WAHL Home Pro 300 Séries – Ventou.net">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3017521" y="43982640"/>
          <a:ext cx="670559" cy="115633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53339</xdr:colOff>
      <xdr:row>3</xdr:row>
      <xdr:rowOff>1021079</xdr:rowOff>
    </xdr:from>
    <xdr:to>
      <xdr:col>4</xdr:col>
      <xdr:colOff>792480</xdr:colOff>
      <xdr:row>3</xdr:row>
      <xdr:rowOff>1996440</xdr:rowOff>
    </xdr:to>
    <xdr:pic>
      <xdr:nvPicPr>
        <xdr:cNvPr id="3" name="Image 2" descr="C:\Users\Ad.Digbeu\Desktop\1 (10).jpg">
          <a:extLst>
            <a:ext uri="{FF2B5EF4-FFF2-40B4-BE49-F238E27FC236}">
              <a16:creationId xmlns:a16="http://schemas.microsoft.com/office/drawing/2014/main" id="{00000000-0008-0000-04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328" t="34826" r="17861" b="20728"/>
        <a:stretch/>
      </xdr:blipFill>
      <xdr:spPr bwMode="auto">
        <a:xfrm>
          <a:off x="2987039" y="1714499"/>
          <a:ext cx="739141" cy="975361"/>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106680</xdr:colOff>
      <xdr:row>3</xdr:row>
      <xdr:rowOff>769620</xdr:rowOff>
    </xdr:from>
    <xdr:to>
      <xdr:col>4</xdr:col>
      <xdr:colOff>762000</xdr:colOff>
      <xdr:row>3</xdr:row>
      <xdr:rowOff>1828800</xdr:rowOff>
    </xdr:to>
    <xdr:pic>
      <xdr:nvPicPr>
        <xdr:cNvPr id="4" name="Image 3" descr="La caisse à outils du mécanicien">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0380" y="1592580"/>
          <a:ext cx="655320" cy="1059180"/>
        </a:xfrm>
        <a:prstGeom prst="rect">
          <a:avLst/>
        </a:prstGeom>
        <a:noFill/>
        <a:ln>
          <a:noFill/>
        </a:ln>
      </xdr:spPr>
    </xdr:pic>
    <xdr:clientData/>
  </xdr:twoCellAnchor>
  <xdr:twoCellAnchor editAs="oneCell">
    <xdr:from>
      <xdr:col>4</xdr:col>
      <xdr:colOff>106680</xdr:colOff>
      <xdr:row>5</xdr:row>
      <xdr:rowOff>160020</xdr:rowOff>
    </xdr:from>
    <xdr:to>
      <xdr:col>4</xdr:col>
      <xdr:colOff>739140</xdr:colOff>
      <xdr:row>5</xdr:row>
      <xdr:rowOff>1524000</xdr:rowOff>
    </xdr:to>
    <xdr:pic>
      <xdr:nvPicPr>
        <xdr:cNvPr id="5" name="Image 4" descr="Clés Allen Meterk Clés hexagonale Longue 34pcs Métrique/Torx/Impérial(S2 en  acier allié) de Tête de plate, de boule, de Torx avec Poignée Jeu de clés 6  pans professionnelle avec cadre de support: Amazon.fr:">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0380" y="5715000"/>
          <a:ext cx="632460" cy="136398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42333</xdr:colOff>
      <xdr:row>4</xdr:row>
      <xdr:rowOff>1418166</xdr:rowOff>
    </xdr:from>
    <xdr:ext cx="1428751" cy="1195917"/>
    <xdr:pic>
      <xdr:nvPicPr>
        <xdr:cNvPr id="6" name="Image 5">
          <a:extLst>
            <a:ext uri="{FF2B5EF4-FFF2-40B4-BE49-F238E27FC236}">
              <a16:creationId xmlns:a16="http://schemas.microsoft.com/office/drawing/2014/main" id="{00000000-0008-0000-0600-000006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134" t="49590" r="20105" b="14575"/>
        <a:stretch/>
      </xdr:blipFill>
      <xdr:spPr bwMode="auto">
        <a:xfrm>
          <a:off x="5058833" y="3492499"/>
          <a:ext cx="1428751" cy="1195917"/>
        </a:xfrm>
        <a:prstGeom prst="rect">
          <a:avLst/>
        </a:prstGeom>
        <a:noFill/>
        <a:ln>
          <a:noFill/>
        </a:ln>
        <a:extLst>
          <a:ext uri="{53640926-AAD7-44D8-BBD7-CCE9431645EC}">
            <a14:shadowObscured xmlns:a14="http://schemas.microsoft.com/office/drawing/2010/main"/>
          </a:ext>
        </a:extLst>
      </xdr:spPr>
    </xdr:pic>
    <xdr:clientData/>
  </xdr:oneCellAnchor>
  <xdr:oneCellAnchor>
    <xdr:from>
      <xdr:col>4</xdr:col>
      <xdr:colOff>175682</xdr:colOff>
      <xdr:row>3</xdr:row>
      <xdr:rowOff>145627</xdr:rowOff>
    </xdr:from>
    <xdr:ext cx="426720" cy="952500"/>
    <xdr:pic>
      <xdr:nvPicPr>
        <xdr:cNvPr id="7" name="Image 6">
          <a:extLst>
            <a:ext uri="{FF2B5EF4-FFF2-40B4-BE49-F238E27FC236}">
              <a16:creationId xmlns:a16="http://schemas.microsoft.com/office/drawing/2014/main" id="{00000000-0008-0000-0600-000007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5000" r="25000"/>
        <a:stretch/>
      </xdr:blipFill>
      <xdr:spPr bwMode="auto">
        <a:xfrm>
          <a:off x="5192182" y="1087544"/>
          <a:ext cx="426720" cy="952500"/>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4</xdr:col>
      <xdr:colOff>144780</xdr:colOff>
      <xdr:row>4</xdr:row>
      <xdr:rowOff>365760</xdr:rowOff>
    </xdr:from>
    <xdr:ext cx="617220" cy="678180"/>
    <xdr:pic>
      <xdr:nvPicPr>
        <xdr:cNvPr id="16" name="Image 15">
          <a:extLst>
            <a:ext uri="{FF2B5EF4-FFF2-40B4-BE49-F238E27FC236}">
              <a16:creationId xmlns:a16="http://schemas.microsoft.com/office/drawing/2014/main" id="{00000000-0008-0000-0700-000010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8480" y="2788920"/>
          <a:ext cx="617220" cy="678180"/>
        </a:xfrm>
        <a:prstGeom prst="rect">
          <a:avLst/>
        </a:prstGeom>
        <a:noFill/>
      </xdr:spPr>
    </xdr:pic>
    <xdr:clientData/>
  </xdr:oneCellAnchor>
  <xdr:oneCellAnchor>
    <xdr:from>
      <xdr:col>4</xdr:col>
      <xdr:colOff>167640</xdr:colOff>
      <xdr:row>5</xdr:row>
      <xdr:rowOff>106680</xdr:rowOff>
    </xdr:from>
    <xdr:ext cx="495301" cy="1363979"/>
    <xdr:pic>
      <xdr:nvPicPr>
        <xdr:cNvPr id="17" name="Image 16">
          <a:extLst>
            <a:ext uri="{FF2B5EF4-FFF2-40B4-BE49-F238E27FC236}">
              <a16:creationId xmlns:a16="http://schemas.microsoft.com/office/drawing/2014/main" id="{00000000-0008-0000-0700-00001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1340" y="4130040"/>
          <a:ext cx="495301" cy="1363979"/>
        </a:xfrm>
        <a:prstGeom prst="rect">
          <a:avLst/>
        </a:prstGeom>
        <a:noFill/>
      </xdr:spPr>
    </xdr:pic>
    <xdr:clientData/>
  </xdr:oneCellAnchor>
  <xdr:oneCellAnchor>
    <xdr:from>
      <xdr:col>4</xdr:col>
      <xdr:colOff>228600</xdr:colOff>
      <xdr:row>7</xdr:row>
      <xdr:rowOff>91440</xdr:rowOff>
    </xdr:from>
    <xdr:ext cx="434340" cy="815340"/>
    <xdr:pic>
      <xdr:nvPicPr>
        <xdr:cNvPr id="18" name="Image 17">
          <a:extLst>
            <a:ext uri="{FF2B5EF4-FFF2-40B4-BE49-F238E27FC236}">
              <a16:creationId xmlns:a16="http://schemas.microsoft.com/office/drawing/2014/main" id="{00000000-0008-0000-0700-000012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3369" b="12834"/>
        <a:stretch/>
      </xdr:blipFill>
      <xdr:spPr bwMode="auto">
        <a:xfrm>
          <a:off x="3162300" y="8130540"/>
          <a:ext cx="434340" cy="815340"/>
        </a:xfrm>
        <a:prstGeom prst="rect">
          <a:avLst/>
        </a:prstGeom>
        <a:noFill/>
        <a:ln>
          <a:noFill/>
        </a:ln>
      </xdr:spPr>
    </xdr:pic>
    <xdr:clientData/>
  </xdr:oneCellAnchor>
  <xdr:oneCellAnchor>
    <xdr:from>
      <xdr:col>4</xdr:col>
      <xdr:colOff>83820</xdr:colOff>
      <xdr:row>9</xdr:row>
      <xdr:rowOff>213360</xdr:rowOff>
    </xdr:from>
    <xdr:ext cx="647700" cy="1112520"/>
    <xdr:pic>
      <xdr:nvPicPr>
        <xdr:cNvPr id="19" name="Image 18">
          <a:extLst>
            <a:ext uri="{FF2B5EF4-FFF2-40B4-BE49-F238E27FC236}">
              <a16:creationId xmlns:a16="http://schemas.microsoft.com/office/drawing/2014/main" id="{00000000-0008-0000-0700-000013000000}"/>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733" t="7244" r="26933" b="4225"/>
        <a:stretch/>
      </xdr:blipFill>
      <xdr:spPr bwMode="auto">
        <a:xfrm>
          <a:off x="3017520" y="10447020"/>
          <a:ext cx="647700" cy="1112520"/>
        </a:xfrm>
        <a:prstGeom prst="rect">
          <a:avLst/>
        </a:prstGeom>
        <a:noFill/>
        <a:ln>
          <a:noFill/>
        </a:ln>
      </xdr:spPr>
    </xdr:pic>
    <xdr:clientData/>
  </xdr:oneCellAnchor>
  <xdr:oneCellAnchor>
    <xdr:from>
      <xdr:col>4</xdr:col>
      <xdr:colOff>190500</xdr:colOff>
      <xdr:row>10</xdr:row>
      <xdr:rowOff>53340</xdr:rowOff>
    </xdr:from>
    <xdr:ext cx="495300" cy="1264920"/>
    <xdr:pic>
      <xdr:nvPicPr>
        <xdr:cNvPr id="20" name="Image 19">
          <a:extLst>
            <a:ext uri="{FF2B5EF4-FFF2-40B4-BE49-F238E27FC236}">
              <a16:creationId xmlns:a16="http://schemas.microsoft.com/office/drawing/2014/main" id="{00000000-0008-0000-0700-000014000000}"/>
            </a:ext>
          </a:extLst>
        </xdr:cNvPr>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6867" t="12598" r="15663" b="5790"/>
        <a:stretch/>
      </xdr:blipFill>
      <xdr:spPr bwMode="auto">
        <a:xfrm>
          <a:off x="3124200" y="11856720"/>
          <a:ext cx="495300" cy="1264920"/>
        </a:xfrm>
        <a:prstGeom prst="rect">
          <a:avLst/>
        </a:prstGeom>
        <a:noFill/>
        <a:ln>
          <a:noFill/>
        </a:ln>
        <a:extLst>
          <a:ext uri="{53640926-AAD7-44D8-BBD7-CCE9431645EC}">
            <a14:shadowObscured xmlns:a14="http://schemas.microsoft.com/office/drawing/2010/main"/>
          </a:ext>
        </a:extLst>
      </xdr:spPr>
    </xdr:pic>
    <xdr:clientData/>
  </xdr:oneCellAnchor>
  <xdr:oneCellAnchor>
    <xdr:from>
      <xdr:col>4</xdr:col>
      <xdr:colOff>114301</xdr:colOff>
      <xdr:row>15</xdr:row>
      <xdr:rowOff>38100</xdr:rowOff>
    </xdr:from>
    <xdr:ext cx="563880" cy="1203960"/>
    <xdr:pic>
      <xdr:nvPicPr>
        <xdr:cNvPr id="21" name="Image 20" descr="product_image_name-Generic-Pince Coupe-carreaux-1">
          <a:extLst>
            <a:ext uri="{FF2B5EF4-FFF2-40B4-BE49-F238E27FC236}">
              <a16:creationId xmlns:a16="http://schemas.microsoft.com/office/drawing/2014/main" id="{00000000-0008-0000-0700-000015000000}"/>
            </a:ext>
          </a:extLst>
        </xdr:cNvPr>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1966" b="13676"/>
        <a:stretch/>
      </xdr:blipFill>
      <xdr:spPr bwMode="auto">
        <a:xfrm>
          <a:off x="2962276" y="17554575"/>
          <a:ext cx="563880" cy="1203960"/>
        </a:xfrm>
        <a:prstGeom prst="rect">
          <a:avLst/>
        </a:prstGeom>
        <a:noFill/>
        <a:ln>
          <a:noFill/>
        </a:ln>
      </xdr:spPr>
    </xdr:pic>
    <xdr:clientData/>
  </xdr:oneCellAnchor>
  <xdr:oneCellAnchor>
    <xdr:from>
      <xdr:col>4</xdr:col>
      <xdr:colOff>83820</xdr:colOff>
      <xdr:row>16</xdr:row>
      <xdr:rowOff>266700</xdr:rowOff>
    </xdr:from>
    <xdr:ext cx="731520" cy="754380"/>
    <xdr:pic>
      <xdr:nvPicPr>
        <xdr:cNvPr id="22" name="Image 21" descr="product_image_name-Ingco-Truelle De Maconnerie 150Mm (6&quot;)-1">
          <a:extLst>
            <a:ext uri="{FF2B5EF4-FFF2-40B4-BE49-F238E27FC236}">
              <a16:creationId xmlns:a16="http://schemas.microsoft.com/office/drawing/2014/main" id="{00000000-0008-0000-0700-000016000000}"/>
            </a:ext>
          </a:extLst>
        </xdr:cNvPr>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077"/>
        <a:stretch/>
      </xdr:blipFill>
      <xdr:spPr bwMode="auto">
        <a:xfrm>
          <a:off x="3017520" y="18935700"/>
          <a:ext cx="731520" cy="754380"/>
        </a:xfrm>
        <a:prstGeom prst="rect">
          <a:avLst/>
        </a:prstGeom>
        <a:noFill/>
        <a:ln>
          <a:noFill/>
        </a:ln>
      </xdr:spPr>
    </xdr:pic>
    <xdr:clientData/>
  </xdr:oneCellAnchor>
  <xdr:oneCellAnchor>
    <xdr:from>
      <xdr:col>4</xdr:col>
      <xdr:colOff>156210</xdr:colOff>
      <xdr:row>17</xdr:row>
      <xdr:rowOff>316234</xdr:rowOff>
    </xdr:from>
    <xdr:ext cx="617219" cy="822960"/>
    <xdr:pic>
      <xdr:nvPicPr>
        <xdr:cNvPr id="23" name="Image 22" descr="product_image_name-Ingco-Niveau A Bulle Aluminium Professionnel A 2 Passages Mains 22.5Cm Alumunium-1">
          <a:extLst>
            <a:ext uri="{FF2B5EF4-FFF2-40B4-BE49-F238E27FC236}">
              <a16:creationId xmlns:a16="http://schemas.microsoft.com/office/drawing/2014/main" id="{00000000-0008-0000-0700-000017000000}"/>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0166" t="38710" r="8021" b="39193"/>
        <a:stretch/>
      </xdr:blipFill>
      <xdr:spPr bwMode="auto">
        <a:xfrm rot="5400000">
          <a:off x="2987040" y="20490184"/>
          <a:ext cx="822960" cy="617219"/>
        </a:xfrm>
        <a:prstGeom prst="rect">
          <a:avLst/>
        </a:prstGeom>
        <a:noFill/>
        <a:ln>
          <a:noFill/>
        </a:ln>
        <a:extLst>
          <a:ext uri="{53640926-AAD7-44D8-BBD7-CCE9431645EC}">
            <a14:shadowObscured xmlns:a14="http://schemas.microsoft.com/office/drawing/2010/main"/>
          </a:ext>
        </a:extLst>
      </xdr:spPr>
    </xdr:pic>
    <xdr:clientData/>
  </xdr:oneCellAnchor>
  <mc:AlternateContent xmlns:mc="http://schemas.openxmlformats.org/markup-compatibility/2006">
    <mc:Choice xmlns:a14="http://schemas.microsoft.com/office/drawing/2010/main" Requires="a14">
      <xdr:twoCellAnchor>
        <xdr:from>
          <xdr:col>4</xdr:col>
          <xdr:colOff>190500</xdr:colOff>
          <xdr:row>11</xdr:row>
          <xdr:rowOff>209550</xdr:rowOff>
        </xdr:from>
        <xdr:to>
          <xdr:col>4</xdr:col>
          <xdr:colOff>590550</xdr:colOff>
          <xdr:row>11</xdr:row>
          <xdr:rowOff>1085850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700-000004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285750</xdr:colOff>
          <xdr:row>14</xdr:row>
          <xdr:rowOff>76200</xdr:rowOff>
        </xdr:from>
        <xdr:to>
          <xdr:col>4</xdr:col>
          <xdr:colOff>666750</xdr:colOff>
          <xdr:row>14</xdr:row>
          <xdr:rowOff>857250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700-000005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266700</xdr:colOff>
          <xdr:row>8</xdr:row>
          <xdr:rowOff>95250</xdr:rowOff>
        </xdr:from>
        <xdr:to>
          <xdr:col>4</xdr:col>
          <xdr:colOff>666750</xdr:colOff>
          <xdr:row>8</xdr:row>
          <xdr:rowOff>1009650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700-000006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4</xdr:col>
      <xdr:colOff>83820</xdr:colOff>
      <xdr:row>6</xdr:row>
      <xdr:rowOff>205740</xdr:rowOff>
    </xdr:from>
    <xdr:ext cx="678180" cy="1539240"/>
    <xdr:pic>
      <xdr:nvPicPr>
        <xdr:cNvPr id="27" name="Image 26">
          <a:extLst>
            <a:ext uri="{FF2B5EF4-FFF2-40B4-BE49-F238E27FC236}">
              <a16:creationId xmlns:a16="http://schemas.microsoft.com/office/drawing/2014/main" id="{00000000-0008-0000-0700-00001B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017520" y="5821680"/>
          <a:ext cx="678180" cy="1539240"/>
        </a:xfrm>
        <a:prstGeom prst="rect">
          <a:avLst/>
        </a:prstGeom>
        <a:noFill/>
        <a:ln>
          <a:noFill/>
        </a:ln>
      </xdr:spPr>
    </xdr:pic>
    <xdr:clientData/>
  </xdr:oneCellAnchor>
  <xdr:twoCellAnchor editAs="oneCell">
    <xdr:from>
      <xdr:col>4</xdr:col>
      <xdr:colOff>213361</xdr:colOff>
      <xdr:row>3</xdr:row>
      <xdr:rowOff>342901</xdr:rowOff>
    </xdr:from>
    <xdr:to>
      <xdr:col>4</xdr:col>
      <xdr:colOff>701040</xdr:colOff>
      <xdr:row>3</xdr:row>
      <xdr:rowOff>876301</xdr:rowOff>
    </xdr:to>
    <xdr:pic>
      <xdr:nvPicPr>
        <xdr:cNvPr id="28" name="Image 27">
          <a:extLst>
            <a:ext uri="{FF2B5EF4-FFF2-40B4-BE49-F238E27FC236}">
              <a16:creationId xmlns:a16="http://schemas.microsoft.com/office/drawing/2014/main" id="{00000000-0008-0000-0700-00001C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442461" y="1165861"/>
          <a:ext cx="487679" cy="533400"/>
        </a:xfrm>
        <a:prstGeom prst="rect">
          <a:avLst/>
        </a:prstGeom>
        <a:noFill/>
        <a:ln>
          <a:noFill/>
        </a:ln>
      </xdr:spPr>
    </xdr:pic>
    <xdr:clientData/>
  </xdr:twoCellAnchor>
  <xdr:twoCellAnchor editAs="oneCell">
    <xdr:from>
      <xdr:col>4</xdr:col>
      <xdr:colOff>47949</xdr:colOff>
      <xdr:row>13</xdr:row>
      <xdr:rowOff>65686</xdr:rowOff>
    </xdr:from>
    <xdr:to>
      <xdr:col>4</xdr:col>
      <xdr:colOff>756019</xdr:colOff>
      <xdr:row>13</xdr:row>
      <xdr:rowOff>596350</xdr:rowOff>
    </xdr:to>
    <xdr:pic>
      <xdr:nvPicPr>
        <xdr:cNvPr id="30" name="Image 29">
          <a:extLst>
            <a:ext uri="{FF2B5EF4-FFF2-40B4-BE49-F238E27FC236}">
              <a16:creationId xmlns:a16="http://schemas.microsoft.com/office/drawing/2014/main" id="{00000000-0008-0000-0700-00001E000000}"/>
            </a:ext>
          </a:extLst>
        </xdr:cNvPr>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27420" r="-1614" b="41935"/>
        <a:stretch/>
      </xdr:blipFill>
      <xdr:spPr bwMode="auto">
        <a:xfrm rot="21397438">
          <a:off x="2981649" y="15686686"/>
          <a:ext cx="708070" cy="530664"/>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116522</xdr:colOff>
      <xdr:row>20</xdr:row>
      <xdr:rowOff>66359</xdr:rowOff>
    </xdr:from>
    <xdr:to>
      <xdr:col>4</xdr:col>
      <xdr:colOff>653097</xdr:colOff>
      <xdr:row>20</xdr:row>
      <xdr:rowOff>957899</xdr:rowOff>
    </xdr:to>
    <xdr:pic>
      <xdr:nvPicPr>
        <xdr:cNvPr id="31" name="Image 30">
          <a:extLst>
            <a:ext uri="{FF2B5EF4-FFF2-40B4-BE49-F238E27FC236}">
              <a16:creationId xmlns:a16="http://schemas.microsoft.com/office/drawing/2014/main" id="{00000000-0008-0000-0700-00001F000000}"/>
            </a:ext>
          </a:extLst>
        </xdr:cNvPr>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1586" t="58537" r="6708" b="3048"/>
        <a:stretch/>
      </xdr:blipFill>
      <xdr:spPr bwMode="auto">
        <a:xfrm rot="5400000">
          <a:off x="2872740" y="23774401"/>
          <a:ext cx="891540" cy="53657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4</xdr:col>
      <xdr:colOff>121919</xdr:colOff>
      <xdr:row>3</xdr:row>
      <xdr:rowOff>595313</xdr:rowOff>
    </xdr:from>
    <xdr:ext cx="594361" cy="837247"/>
    <xdr:pic>
      <xdr:nvPicPr>
        <xdr:cNvPr id="22" name="Image 21" descr="C:\Users\J.Grah\AppData\Local\Microsoft\Windows\INetCache\Content.MSO\EC9F7171.tmp">
          <a:extLst>
            <a:ext uri="{FF2B5EF4-FFF2-40B4-BE49-F238E27FC236}">
              <a16:creationId xmlns:a16="http://schemas.microsoft.com/office/drawing/2014/main" id="{00000000-0008-0000-0800-00001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55619" y="1418273"/>
          <a:ext cx="594361" cy="837247"/>
        </a:xfrm>
        <a:prstGeom prst="rect">
          <a:avLst/>
        </a:prstGeom>
        <a:noFill/>
        <a:ln>
          <a:noFill/>
        </a:ln>
      </xdr:spPr>
    </xdr:pic>
    <xdr:clientData/>
  </xdr:oneCellAnchor>
  <xdr:oneCellAnchor>
    <xdr:from>
      <xdr:col>4</xdr:col>
      <xdr:colOff>83820</xdr:colOff>
      <xdr:row>4</xdr:row>
      <xdr:rowOff>220980</xdr:rowOff>
    </xdr:from>
    <xdr:ext cx="609600" cy="922020"/>
    <xdr:pic>
      <xdr:nvPicPr>
        <xdr:cNvPr id="23" name="Image 22" descr="La Toque d&amp;#39;Or - Qu&amp;#39;est ce qu&amp;#39;un cul de poule ?">
          <a:extLst>
            <a:ext uri="{FF2B5EF4-FFF2-40B4-BE49-F238E27FC236}">
              <a16:creationId xmlns:a16="http://schemas.microsoft.com/office/drawing/2014/main" id="{00000000-0008-0000-0800-00001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17520" y="3154680"/>
          <a:ext cx="609600" cy="922020"/>
        </a:xfrm>
        <a:prstGeom prst="rect">
          <a:avLst/>
        </a:prstGeom>
        <a:noFill/>
        <a:ln>
          <a:noFill/>
        </a:ln>
      </xdr:spPr>
    </xdr:pic>
    <xdr:clientData/>
  </xdr:oneCellAnchor>
  <xdr:oneCellAnchor>
    <xdr:from>
      <xdr:col>4</xdr:col>
      <xdr:colOff>137160</xdr:colOff>
      <xdr:row>5</xdr:row>
      <xdr:rowOff>236220</xdr:rowOff>
    </xdr:from>
    <xdr:ext cx="510540" cy="830580"/>
    <xdr:pic>
      <xdr:nvPicPr>
        <xdr:cNvPr id="24" name="Image 23" descr="Couteau à génoise ou entremets en inox - Matfer">
          <a:extLst>
            <a:ext uri="{FF2B5EF4-FFF2-40B4-BE49-F238E27FC236}">
              <a16:creationId xmlns:a16="http://schemas.microsoft.com/office/drawing/2014/main" id="{00000000-0008-0000-0800-000018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70860" y="4693920"/>
          <a:ext cx="510540" cy="830580"/>
        </a:xfrm>
        <a:prstGeom prst="rect">
          <a:avLst/>
        </a:prstGeom>
        <a:noFill/>
        <a:ln>
          <a:noFill/>
        </a:ln>
      </xdr:spPr>
    </xdr:pic>
    <xdr:clientData/>
  </xdr:oneCellAnchor>
  <xdr:oneCellAnchor>
    <xdr:from>
      <xdr:col>4</xdr:col>
      <xdr:colOff>167641</xdr:colOff>
      <xdr:row>6</xdr:row>
      <xdr:rowOff>190499</xdr:rowOff>
    </xdr:from>
    <xdr:ext cx="525779" cy="426721"/>
    <xdr:pic>
      <xdr:nvPicPr>
        <xdr:cNvPr id="25" name="Image 24" descr="Pinceaux en silicone Gâteau pâtisserie pain Ustensile pinceau pour  badigeonner huile (1 x): Amazon.fr: Cuisine &amp;amp; Maison">
          <a:extLst>
            <a:ext uri="{FF2B5EF4-FFF2-40B4-BE49-F238E27FC236}">
              <a16:creationId xmlns:a16="http://schemas.microsoft.com/office/drawing/2014/main" id="{00000000-0008-0000-0800-000019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101341" y="5852159"/>
          <a:ext cx="525779" cy="426721"/>
        </a:xfrm>
        <a:prstGeom prst="rect">
          <a:avLst/>
        </a:prstGeom>
        <a:noFill/>
        <a:ln>
          <a:noFill/>
        </a:ln>
      </xdr:spPr>
    </xdr:pic>
    <xdr:clientData/>
  </xdr:oneCellAnchor>
  <xdr:oneCellAnchor>
    <xdr:from>
      <xdr:col>4</xdr:col>
      <xdr:colOff>160020</xdr:colOff>
      <xdr:row>7</xdr:row>
      <xdr:rowOff>190500</xdr:rowOff>
    </xdr:from>
    <xdr:ext cx="449580" cy="754380"/>
    <xdr:pic>
      <xdr:nvPicPr>
        <xdr:cNvPr id="26" name="Image 25" descr="Moule à tarte à fond amovible 24 cm Gobel">
          <a:extLst>
            <a:ext uri="{FF2B5EF4-FFF2-40B4-BE49-F238E27FC236}">
              <a16:creationId xmlns:a16="http://schemas.microsoft.com/office/drawing/2014/main" id="{00000000-0008-0000-0800-00001A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93720" y="6888480"/>
          <a:ext cx="449580" cy="754380"/>
        </a:xfrm>
        <a:prstGeom prst="rect">
          <a:avLst/>
        </a:prstGeom>
        <a:noFill/>
        <a:ln>
          <a:noFill/>
        </a:ln>
      </xdr:spPr>
    </xdr:pic>
    <xdr:clientData/>
  </xdr:oneCellAnchor>
  <xdr:oneCellAnchor>
    <xdr:from>
      <xdr:col>4</xdr:col>
      <xdr:colOff>99059</xdr:colOff>
      <xdr:row>8</xdr:row>
      <xdr:rowOff>106680</xdr:rowOff>
    </xdr:from>
    <xdr:ext cx="678181" cy="845821"/>
    <xdr:pic>
      <xdr:nvPicPr>
        <xdr:cNvPr id="27" name="Image 26" descr="Cuisine toque achat / vente de Cuisine pas cher">
          <a:extLst>
            <a:ext uri="{FF2B5EF4-FFF2-40B4-BE49-F238E27FC236}">
              <a16:creationId xmlns:a16="http://schemas.microsoft.com/office/drawing/2014/main" id="{00000000-0008-0000-0800-00001B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32759" y="7909560"/>
          <a:ext cx="678181" cy="845821"/>
        </a:xfrm>
        <a:prstGeom prst="rect">
          <a:avLst/>
        </a:prstGeom>
        <a:noFill/>
        <a:ln>
          <a:noFill/>
        </a:ln>
      </xdr:spPr>
    </xdr:pic>
    <xdr:clientData/>
  </xdr:oneCellAnchor>
  <xdr:oneCellAnchor>
    <xdr:from>
      <xdr:col>4</xdr:col>
      <xdr:colOff>85725</xdr:colOff>
      <xdr:row>9</xdr:row>
      <xdr:rowOff>220983</xdr:rowOff>
    </xdr:from>
    <xdr:ext cx="630555" cy="457199"/>
    <xdr:pic>
      <xdr:nvPicPr>
        <xdr:cNvPr id="28" name="Image 27" descr="C:\Users\J.Grah\AppData\Local\Microsoft\Windows\INetCache\Content.MSO\D855F47B.tmp">
          <a:extLst>
            <a:ext uri="{FF2B5EF4-FFF2-40B4-BE49-F238E27FC236}">
              <a16:creationId xmlns:a16="http://schemas.microsoft.com/office/drawing/2014/main" id="{00000000-0008-0000-0800-00001C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5400000">
          <a:off x="3106103" y="8988745"/>
          <a:ext cx="457199" cy="630555"/>
        </a:xfrm>
        <a:prstGeom prst="rect">
          <a:avLst/>
        </a:prstGeom>
        <a:noFill/>
        <a:ln>
          <a:noFill/>
        </a:ln>
      </xdr:spPr>
    </xdr:pic>
    <xdr:clientData/>
  </xdr:oneCellAnchor>
  <xdr:oneCellAnchor>
    <xdr:from>
      <xdr:col>4</xdr:col>
      <xdr:colOff>30480</xdr:colOff>
      <xdr:row>10</xdr:row>
      <xdr:rowOff>160020</xdr:rowOff>
    </xdr:from>
    <xdr:ext cx="777240" cy="632460"/>
    <xdr:pic>
      <xdr:nvPicPr>
        <xdr:cNvPr id="29" name="Image 28" descr="FLST 6 pièces Douille Inox + Poche Patisserie A Douille Silicone |  AliExpress">
          <a:extLst>
            <a:ext uri="{FF2B5EF4-FFF2-40B4-BE49-F238E27FC236}">
              <a16:creationId xmlns:a16="http://schemas.microsoft.com/office/drawing/2014/main" id="{00000000-0008-0000-0800-00001D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964180" y="9890760"/>
          <a:ext cx="777240" cy="632460"/>
        </a:xfrm>
        <a:prstGeom prst="rect">
          <a:avLst/>
        </a:prstGeom>
        <a:noFill/>
        <a:ln>
          <a:noFill/>
        </a:ln>
      </xdr:spPr>
    </xdr:pic>
    <xdr:clientData/>
  </xdr:oneCellAnchor>
  <xdr:oneCellAnchor>
    <xdr:from>
      <xdr:col>4</xdr:col>
      <xdr:colOff>60960</xdr:colOff>
      <xdr:row>11</xdr:row>
      <xdr:rowOff>167640</xdr:rowOff>
    </xdr:from>
    <xdr:ext cx="716280" cy="632460"/>
    <xdr:pic>
      <xdr:nvPicPr>
        <xdr:cNvPr id="30" name="Image 29" descr="Balance électronique prof. - 30 kg - Tellier N3672 - Pèse aliments -  Professionnel">
          <a:extLst>
            <a:ext uri="{FF2B5EF4-FFF2-40B4-BE49-F238E27FC236}">
              <a16:creationId xmlns:a16="http://schemas.microsoft.com/office/drawing/2014/main" id="{00000000-0008-0000-0800-00001E000000}"/>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3676" b="15385"/>
        <a:stretch/>
      </xdr:blipFill>
      <xdr:spPr bwMode="auto">
        <a:xfrm>
          <a:off x="2994660" y="10767060"/>
          <a:ext cx="716280" cy="632460"/>
        </a:xfrm>
        <a:prstGeom prst="rect">
          <a:avLst/>
        </a:prstGeom>
        <a:noFill/>
        <a:ln>
          <a:noFill/>
        </a:ln>
      </xdr:spPr>
    </xdr:pic>
    <xdr:clientData/>
  </xdr:oneCellAnchor>
  <xdr:oneCellAnchor>
    <xdr:from>
      <xdr:col>4</xdr:col>
      <xdr:colOff>152401</xdr:colOff>
      <xdr:row>12</xdr:row>
      <xdr:rowOff>15240</xdr:rowOff>
    </xdr:from>
    <xdr:ext cx="601980" cy="754380"/>
    <xdr:pic>
      <xdr:nvPicPr>
        <xdr:cNvPr id="31" name="Image 30" descr="Gant de cuisine personnalisé marquage logo publicitaire pas cher">
          <a:extLst>
            <a:ext uri="{FF2B5EF4-FFF2-40B4-BE49-F238E27FC236}">
              <a16:creationId xmlns:a16="http://schemas.microsoft.com/office/drawing/2014/main" id="{00000000-0008-0000-0800-00001F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086101" y="11559540"/>
          <a:ext cx="601980" cy="754380"/>
        </a:xfrm>
        <a:prstGeom prst="rect">
          <a:avLst/>
        </a:prstGeom>
        <a:noFill/>
        <a:ln>
          <a:noFill/>
        </a:ln>
      </xdr:spPr>
    </xdr:pic>
    <xdr:clientData/>
  </xdr:oneCellAnchor>
  <xdr:oneCellAnchor>
    <xdr:from>
      <xdr:col>4</xdr:col>
      <xdr:colOff>99059</xdr:colOff>
      <xdr:row>13</xdr:row>
      <xdr:rowOff>68579</xdr:rowOff>
    </xdr:from>
    <xdr:ext cx="678181" cy="518161"/>
    <xdr:pic>
      <xdr:nvPicPr>
        <xdr:cNvPr id="32" name="Image 31" descr="Ilux Batteur Electrique LX-505 - Blanc - Kevajo">
          <a:extLst>
            <a:ext uri="{FF2B5EF4-FFF2-40B4-BE49-F238E27FC236}">
              <a16:creationId xmlns:a16="http://schemas.microsoft.com/office/drawing/2014/main" id="{00000000-0008-0000-0800-000020000000}"/>
            </a:ext>
          </a:extLst>
        </xdr:cNvPr>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1976" t="15686" r="10898" b="14215"/>
        <a:stretch/>
      </xdr:blipFill>
      <xdr:spPr bwMode="auto">
        <a:xfrm>
          <a:off x="3032759" y="12458699"/>
          <a:ext cx="678181" cy="518161"/>
        </a:xfrm>
        <a:prstGeom prst="rect">
          <a:avLst/>
        </a:prstGeom>
        <a:noFill/>
        <a:ln>
          <a:noFill/>
        </a:ln>
      </xdr:spPr>
    </xdr:pic>
    <xdr:clientData/>
  </xdr:oneCellAnchor>
  <xdr:oneCellAnchor>
    <xdr:from>
      <xdr:col>4</xdr:col>
      <xdr:colOff>76200</xdr:colOff>
      <xdr:row>14</xdr:row>
      <xdr:rowOff>320040</xdr:rowOff>
    </xdr:from>
    <xdr:ext cx="624840" cy="586740"/>
    <xdr:pic>
      <xdr:nvPicPr>
        <xdr:cNvPr id="33" name="Image 32" descr="Moule Cake Droit Anti-adhésif 20 cm x 8 cm - Cuisineaddict.com, Achat, Vente">
          <a:extLst>
            <a:ext uri="{FF2B5EF4-FFF2-40B4-BE49-F238E27FC236}">
              <a16:creationId xmlns:a16="http://schemas.microsoft.com/office/drawing/2014/main" id="{00000000-0008-0000-0800-000021000000}"/>
            </a:ext>
          </a:extLst>
        </xdr:cNvPr>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7917" t="18422" r="6250" b="20174"/>
        <a:stretch/>
      </xdr:blipFill>
      <xdr:spPr bwMode="auto">
        <a:xfrm>
          <a:off x="3009900" y="13365480"/>
          <a:ext cx="624840" cy="586740"/>
        </a:xfrm>
        <a:prstGeom prst="rect">
          <a:avLst/>
        </a:prstGeom>
        <a:noFill/>
        <a:ln>
          <a:noFill/>
        </a:ln>
      </xdr:spPr>
    </xdr:pic>
    <xdr:clientData/>
  </xdr:oneCellAnchor>
  <xdr:oneCellAnchor>
    <xdr:from>
      <xdr:col>4</xdr:col>
      <xdr:colOff>99060</xdr:colOff>
      <xdr:row>15</xdr:row>
      <xdr:rowOff>45720</xdr:rowOff>
    </xdr:from>
    <xdr:ext cx="601980" cy="518160"/>
    <xdr:pic>
      <xdr:nvPicPr>
        <xdr:cNvPr id="34" name="Image 33" descr="Le matériel en cuisine : Tamis">
          <a:extLst>
            <a:ext uri="{FF2B5EF4-FFF2-40B4-BE49-F238E27FC236}">
              <a16:creationId xmlns:a16="http://schemas.microsoft.com/office/drawing/2014/main" id="{00000000-0008-0000-0800-000022000000}"/>
            </a:ext>
          </a:extLst>
        </xdr:cNvPr>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17854" b="10237"/>
        <a:stretch/>
      </xdr:blipFill>
      <xdr:spPr bwMode="auto">
        <a:xfrm>
          <a:off x="3032760" y="14249400"/>
          <a:ext cx="601980" cy="518160"/>
        </a:xfrm>
        <a:prstGeom prst="rect">
          <a:avLst/>
        </a:prstGeom>
        <a:noFill/>
        <a:ln>
          <a:noFill/>
        </a:ln>
      </xdr:spPr>
    </xdr:pic>
    <xdr:clientData/>
  </xdr:oneCellAnchor>
  <xdr:oneCellAnchor>
    <xdr:from>
      <xdr:col>4</xdr:col>
      <xdr:colOff>83820</xdr:colOff>
      <xdr:row>16</xdr:row>
      <xdr:rowOff>91440</xdr:rowOff>
    </xdr:from>
    <xdr:ext cx="701040" cy="662940"/>
    <xdr:pic>
      <xdr:nvPicPr>
        <xdr:cNvPr id="35" name="Image 34" descr="BASSINE / CUL DE POULE CONIQUE 90CL INOX Ø 16CM - BOL CONIQUE - LACOR  Comparer les prix de BASSINE / CUL DE POULE CONIQUE 90CL INOX Ø 16CM - BOL  CONIQUE - LACOR sur Hellopro.fr">
          <a:extLst>
            <a:ext uri="{FF2B5EF4-FFF2-40B4-BE49-F238E27FC236}">
              <a16:creationId xmlns:a16="http://schemas.microsoft.com/office/drawing/2014/main" id="{00000000-0008-0000-0800-000023000000}"/>
            </a:ext>
          </a:extLst>
        </xdr:cNvPr>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8502" t="4826" r="7633" b="9656"/>
        <a:stretch/>
      </xdr:blipFill>
      <xdr:spPr bwMode="auto">
        <a:xfrm>
          <a:off x="3017520" y="14927580"/>
          <a:ext cx="701040" cy="662940"/>
        </a:xfrm>
        <a:prstGeom prst="rect">
          <a:avLst/>
        </a:prstGeom>
        <a:noFill/>
        <a:ln>
          <a:noFill/>
        </a:ln>
      </xdr:spPr>
    </xdr:pic>
    <xdr:clientData/>
  </xdr:oneCellAnchor>
  <xdr:oneCellAnchor>
    <xdr:from>
      <xdr:col>4</xdr:col>
      <xdr:colOff>114300</xdr:colOff>
      <xdr:row>17</xdr:row>
      <xdr:rowOff>144780</xdr:rowOff>
    </xdr:from>
    <xdr:ext cx="647700" cy="502920"/>
    <xdr:pic>
      <xdr:nvPicPr>
        <xdr:cNvPr id="36" name="Image 35" descr="MAGASIN Rouleau à pâtisserie - IKEA">
          <a:extLst>
            <a:ext uri="{FF2B5EF4-FFF2-40B4-BE49-F238E27FC236}">
              <a16:creationId xmlns:a16="http://schemas.microsoft.com/office/drawing/2014/main" id="{00000000-0008-0000-0800-000024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048000" y="15872460"/>
          <a:ext cx="647700" cy="502920"/>
        </a:xfrm>
        <a:prstGeom prst="rect">
          <a:avLst/>
        </a:prstGeom>
        <a:noFill/>
        <a:ln>
          <a:noFill/>
        </a:ln>
      </xdr:spPr>
    </xdr:pic>
    <xdr:clientData/>
  </xdr:oneCellAnchor>
  <xdr:oneCellAnchor>
    <xdr:from>
      <xdr:col>4</xdr:col>
      <xdr:colOff>83820</xdr:colOff>
      <xdr:row>17</xdr:row>
      <xdr:rowOff>761999</xdr:rowOff>
    </xdr:from>
    <xdr:ext cx="754380" cy="899161"/>
    <xdr:pic>
      <xdr:nvPicPr>
        <xdr:cNvPr id="37" name="Image 36" descr="La Toque d&amp;#39;Or - Comment utiliser une poche à douille ?">
          <a:extLst>
            <a:ext uri="{FF2B5EF4-FFF2-40B4-BE49-F238E27FC236}">
              <a16:creationId xmlns:a16="http://schemas.microsoft.com/office/drawing/2014/main" id="{00000000-0008-0000-0800-000025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017520" y="16489679"/>
          <a:ext cx="754380" cy="899161"/>
        </a:xfrm>
        <a:prstGeom prst="rect">
          <a:avLst/>
        </a:prstGeom>
        <a:noFill/>
        <a:ln>
          <a:noFill/>
        </a:ln>
      </xdr:spPr>
    </xdr:pic>
    <xdr:clientData/>
  </xdr:oneCellAnchor>
  <xdr:oneCellAnchor>
    <xdr:from>
      <xdr:col>4</xdr:col>
      <xdr:colOff>22860</xdr:colOff>
      <xdr:row>19</xdr:row>
      <xdr:rowOff>182880</xdr:rowOff>
    </xdr:from>
    <xdr:ext cx="708660" cy="640080"/>
    <xdr:pic>
      <xdr:nvPicPr>
        <xdr:cNvPr id="38" name="Image 37">
          <a:extLst>
            <a:ext uri="{FF2B5EF4-FFF2-40B4-BE49-F238E27FC236}">
              <a16:creationId xmlns:a16="http://schemas.microsoft.com/office/drawing/2014/main" id="{00000000-0008-0000-0800-000026000000}"/>
            </a:ext>
          </a:extLst>
        </xdr:cNvPr>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8440" t="12016" r="22695" b="17167"/>
        <a:stretch/>
      </xdr:blipFill>
      <xdr:spPr bwMode="auto">
        <a:xfrm>
          <a:off x="2956560" y="17503140"/>
          <a:ext cx="708660" cy="640080"/>
        </a:xfrm>
        <a:prstGeom prst="rect">
          <a:avLst/>
        </a:prstGeom>
        <a:noFill/>
        <a:ln>
          <a:noFill/>
        </a:ln>
      </xdr:spPr>
    </xdr:pic>
    <xdr:clientData/>
  </xdr:oneCellAnchor>
  <xdr:oneCellAnchor>
    <xdr:from>
      <xdr:col>4</xdr:col>
      <xdr:colOff>45721</xdr:colOff>
      <xdr:row>20</xdr:row>
      <xdr:rowOff>99059</xdr:rowOff>
    </xdr:from>
    <xdr:ext cx="701040" cy="731521"/>
    <xdr:pic>
      <xdr:nvPicPr>
        <xdr:cNvPr id="39" name="Image 38" descr="Spatule Maryse plate Silicone 26 cm - Palette Siliconé - vente achat acheter">
          <a:extLst>
            <a:ext uri="{FF2B5EF4-FFF2-40B4-BE49-F238E27FC236}">
              <a16:creationId xmlns:a16="http://schemas.microsoft.com/office/drawing/2014/main" id="{00000000-0008-0000-0800-000027000000}"/>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979421" y="18486119"/>
          <a:ext cx="701040" cy="731521"/>
        </a:xfrm>
        <a:prstGeom prst="rect">
          <a:avLst/>
        </a:prstGeom>
        <a:noFill/>
        <a:ln>
          <a:noFill/>
        </a:ln>
      </xdr:spPr>
    </xdr:pic>
    <xdr:clientData/>
  </xdr:oneCellAnchor>
  <xdr:oneCellAnchor>
    <xdr:from>
      <xdr:col>4</xdr:col>
      <xdr:colOff>45720</xdr:colOff>
      <xdr:row>21</xdr:row>
      <xdr:rowOff>53340</xdr:rowOff>
    </xdr:from>
    <xdr:ext cx="662940" cy="807720"/>
    <xdr:pic>
      <xdr:nvPicPr>
        <xdr:cNvPr id="40" name="Image 39" descr="Plateau tournant de décoration de gâteaux en alliage d&amp;#39;aluminium, support  rotatif de 12 pouces | AliExpress">
          <a:extLst>
            <a:ext uri="{FF2B5EF4-FFF2-40B4-BE49-F238E27FC236}">
              <a16:creationId xmlns:a16="http://schemas.microsoft.com/office/drawing/2014/main" id="{00000000-0008-0000-0800-00002800000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979420" y="19446240"/>
          <a:ext cx="662940" cy="807720"/>
        </a:xfrm>
        <a:prstGeom prst="rect">
          <a:avLst/>
        </a:prstGeom>
        <a:noFill/>
        <a:ln>
          <a:noFill/>
        </a:ln>
      </xdr:spPr>
    </xdr:pic>
    <xdr:clientData/>
  </xdr:oneCellAnchor>
  <xdr:oneCellAnchor>
    <xdr:from>
      <xdr:col>4</xdr:col>
      <xdr:colOff>53340</xdr:colOff>
      <xdr:row>22</xdr:row>
      <xdr:rowOff>68579</xdr:rowOff>
    </xdr:from>
    <xdr:ext cx="693420" cy="586741"/>
    <xdr:pic>
      <xdr:nvPicPr>
        <xdr:cNvPr id="41" name="Image 40" descr="SPATULE COUDÉE A PATISSERIE PETITE TAILLE - Bienvenu au site de JAOUDA  INGRÉDIENTS">
          <a:extLst>
            <a:ext uri="{FF2B5EF4-FFF2-40B4-BE49-F238E27FC236}">
              <a16:creationId xmlns:a16="http://schemas.microsoft.com/office/drawing/2014/main" id="{00000000-0008-0000-0800-000029000000}"/>
            </a:ext>
          </a:extLst>
        </xdr:cNvPr>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987040" y="20398739"/>
          <a:ext cx="693420" cy="586741"/>
        </a:xfrm>
        <a:prstGeom prst="rect">
          <a:avLst/>
        </a:prstGeom>
        <a:noFill/>
        <a:ln>
          <a:noFill/>
        </a:ln>
      </xdr:spPr>
    </xdr:pic>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83.png"/><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oleObject" Target="../embeddings/oleObject2.bin"/><Relationship Id="rId5" Type="http://schemas.openxmlformats.org/officeDocument/2006/relationships/image" Target="../media/image82.png"/><Relationship Id="rId4" Type="http://schemas.openxmlformats.org/officeDocument/2006/relationships/oleObject" Target="../embeddings/oleObject1.bin"/><Relationship Id="rId9" Type="http://schemas.openxmlformats.org/officeDocument/2006/relationships/image" Target="../media/image84.png"/></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F63EA-C2EC-4A0D-9FEC-EE69E9129A9F}">
  <dimension ref="A1:K18"/>
  <sheetViews>
    <sheetView zoomScaleNormal="100" workbookViewId="0">
      <pane ySplit="3" topLeftCell="A4" activePane="bottomLeft" state="frozen"/>
      <selection pane="bottomLeft" activeCell="F4" sqref="F4"/>
    </sheetView>
  </sheetViews>
  <sheetFormatPr baseColWidth="10" defaultRowHeight="14.5" x14ac:dyDescent="0.35"/>
  <cols>
    <col min="1" max="1" width="3.7265625" customWidth="1"/>
    <col min="2" max="2" width="14.453125" customWidth="1"/>
    <col min="3" max="3" width="20.453125" customWidth="1"/>
    <col min="4" max="4" width="7.81640625" customWidth="1"/>
    <col min="5" max="5" width="12.26953125" customWidth="1"/>
    <col min="6" max="6" width="25.26953125" customWidth="1"/>
    <col min="7" max="7" width="9" customWidth="1"/>
    <col min="8" max="8" width="9.54296875" customWidth="1"/>
    <col min="9" max="9" width="14.1796875" customWidth="1"/>
    <col min="10" max="10" width="9.26953125" customWidth="1"/>
  </cols>
  <sheetData>
    <row r="1" spans="1:11" ht="24" customHeight="1" thickBot="1" x14ac:dyDescent="0.5">
      <c r="B1" s="79" t="s">
        <v>213</v>
      </c>
      <c r="C1" s="79"/>
      <c r="D1" s="79"/>
      <c r="E1" s="79"/>
      <c r="F1" s="79"/>
      <c r="G1" s="79"/>
      <c r="H1" s="79"/>
      <c r="I1" s="79"/>
      <c r="J1" s="79"/>
    </row>
    <row r="2" spans="1:11" ht="19.899999999999999" customHeight="1" thickBot="1" x14ac:dyDescent="0.4">
      <c r="B2" s="78" t="s">
        <v>130</v>
      </c>
      <c r="C2" s="78"/>
      <c r="D2" s="78"/>
      <c r="E2" s="78"/>
      <c r="F2" s="78"/>
      <c r="G2" s="78"/>
      <c r="H2" s="78"/>
      <c r="I2" s="78"/>
      <c r="J2" s="78"/>
    </row>
    <row r="3" spans="1:11" ht="32" thickBot="1" x14ac:dyDescent="0.4">
      <c r="A3" t="s">
        <v>313</v>
      </c>
      <c r="B3" s="26" t="s">
        <v>217</v>
      </c>
      <c r="C3" s="26" t="s">
        <v>219</v>
      </c>
      <c r="D3" s="27" t="s">
        <v>216</v>
      </c>
      <c r="E3" s="25" t="s">
        <v>312</v>
      </c>
      <c r="F3" s="25" t="s">
        <v>309</v>
      </c>
      <c r="G3" s="25" t="s">
        <v>223</v>
      </c>
      <c r="H3" s="25" t="s">
        <v>214</v>
      </c>
      <c r="I3" s="25" t="s">
        <v>215</v>
      </c>
      <c r="J3" s="25" t="s">
        <v>310</v>
      </c>
    </row>
    <row r="4" spans="1:11" ht="99.65" customHeight="1" thickBot="1" x14ac:dyDescent="0.4">
      <c r="A4" s="74">
        <v>1</v>
      </c>
      <c r="B4" s="20" t="s">
        <v>225</v>
      </c>
      <c r="C4" s="23" t="s">
        <v>226</v>
      </c>
      <c r="D4" s="21">
        <v>135</v>
      </c>
      <c r="E4" s="21"/>
      <c r="F4" s="21"/>
      <c r="G4" s="21"/>
      <c r="H4" s="21"/>
      <c r="I4" s="24">
        <f>H4*G4</f>
        <v>0</v>
      </c>
      <c r="J4" s="24"/>
    </row>
    <row r="5" spans="1:11" ht="64.150000000000006" customHeight="1" thickBot="1" x14ac:dyDescent="0.4">
      <c r="A5" s="74">
        <v>2</v>
      </c>
      <c r="B5" s="20" t="s">
        <v>222</v>
      </c>
      <c r="C5" s="23" t="s">
        <v>209</v>
      </c>
      <c r="D5" s="21">
        <v>135</v>
      </c>
      <c r="E5" s="21"/>
      <c r="F5" s="21"/>
      <c r="G5" s="21"/>
      <c r="H5" s="21"/>
      <c r="I5" s="24">
        <f t="shared" ref="I5:I14" si="0">H5*G5</f>
        <v>0</v>
      </c>
      <c r="J5" s="24"/>
    </row>
    <row r="6" spans="1:11" ht="76.900000000000006" customHeight="1" thickBot="1" x14ac:dyDescent="0.4">
      <c r="A6" s="74">
        <v>3</v>
      </c>
      <c r="B6" s="20" t="s">
        <v>77</v>
      </c>
      <c r="C6" s="23" t="s">
        <v>210</v>
      </c>
      <c r="D6" s="21">
        <v>135</v>
      </c>
      <c r="E6" s="21"/>
      <c r="F6" s="21"/>
      <c r="G6" s="21"/>
      <c r="H6" s="21"/>
      <c r="I6" s="24">
        <f t="shared" si="0"/>
        <v>0</v>
      </c>
      <c r="J6" s="24"/>
    </row>
    <row r="7" spans="1:11" ht="66.650000000000006" customHeight="1" thickBot="1" x14ac:dyDescent="0.4">
      <c r="A7" s="74">
        <v>4</v>
      </c>
      <c r="B7" s="20" t="s">
        <v>78</v>
      </c>
      <c r="C7" s="22" t="s">
        <v>211</v>
      </c>
      <c r="D7" s="21">
        <v>135</v>
      </c>
      <c r="E7" s="21"/>
      <c r="F7" s="21"/>
      <c r="G7" s="21"/>
      <c r="H7" s="21"/>
      <c r="I7" s="24">
        <f t="shared" si="0"/>
        <v>0</v>
      </c>
      <c r="J7" s="24"/>
    </row>
    <row r="8" spans="1:11" ht="121.15" customHeight="1" thickBot="1" x14ac:dyDescent="0.4">
      <c r="A8" s="74">
        <v>5</v>
      </c>
      <c r="B8" s="20" t="s">
        <v>79</v>
      </c>
      <c r="C8" s="23" t="s">
        <v>212</v>
      </c>
      <c r="D8" s="21">
        <v>135</v>
      </c>
      <c r="E8" s="21"/>
      <c r="F8" s="21"/>
      <c r="G8" s="21"/>
      <c r="H8" s="21"/>
      <c r="I8" s="24">
        <f t="shared" si="0"/>
        <v>0</v>
      </c>
      <c r="J8" s="24"/>
    </row>
    <row r="9" spans="1:11" ht="84.65" customHeight="1" thickBot="1" x14ac:dyDescent="0.4">
      <c r="A9" s="74">
        <v>6</v>
      </c>
      <c r="B9" s="20" t="s">
        <v>218</v>
      </c>
      <c r="C9" s="20" t="s">
        <v>80</v>
      </c>
      <c r="D9" s="21">
        <v>135</v>
      </c>
      <c r="E9" s="21"/>
      <c r="F9" s="21"/>
      <c r="G9" s="21"/>
      <c r="H9" s="21"/>
      <c r="I9" s="24">
        <f t="shared" si="0"/>
        <v>0</v>
      </c>
      <c r="J9" s="24"/>
    </row>
    <row r="10" spans="1:11" ht="63.65" customHeight="1" thickBot="1" x14ac:dyDescent="0.4">
      <c r="A10" s="74">
        <v>7</v>
      </c>
      <c r="B10" s="20" t="s">
        <v>82</v>
      </c>
      <c r="C10" s="20" t="s">
        <v>81</v>
      </c>
      <c r="D10" s="21">
        <v>135</v>
      </c>
      <c r="E10" s="21"/>
      <c r="F10" s="21"/>
      <c r="G10" s="21"/>
      <c r="H10" s="21"/>
      <c r="I10" s="24">
        <f t="shared" si="0"/>
        <v>0</v>
      </c>
      <c r="J10" s="24"/>
    </row>
    <row r="11" spans="1:11" ht="69.650000000000006" customHeight="1" thickBot="1" x14ac:dyDescent="0.4">
      <c r="A11" s="74">
        <v>8</v>
      </c>
      <c r="B11" s="20" t="s">
        <v>150</v>
      </c>
      <c r="C11" s="20" t="s">
        <v>151</v>
      </c>
      <c r="D11" s="21">
        <v>135</v>
      </c>
      <c r="E11" s="21"/>
      <c r="F11" s="21"/>
      <c r="G11" s="21"/>
      <c r="H11" s="21"/>
      <c r="I11" s="24">
        <f t="shared" si="0"/>
        <v>0</v>
      </c>
      <c r="J11" s="24"/>
    </row>
    <row r="12" spans="1:11" ht="61.15" customHeight="1" thickBot="1" x14ac:dyDescent="0.4">
      <c r="A12" s="74">
        <v>9</v>
      </c>
      <c r="B12" s="20" t="s">
        <v>227</v>
      </c>
      <c r="C12" s="20" t="s">
        <v>84</v>
      </c>
      <c r="D12" s="21">
        <v>135</v>
      </c>
      <c r="E12" s="21"/>
      <c r="F12" s="21"/>
      <c r="G12" s="20"/>
      <c r="H12" s="20"/>
      <c r="I12" s="24">
        <f t="shared" si="0"/>
        <v>0</v>
      </c>
      <c r="J12" s="24"/>
    </row>
    <row r="13" spans="1:11" ht="69.650000000000006" customHeight="1" thickBot="1" x14ac:dyDescent="0.4">
      <c r="A13" s="74">
        <v>10</v>
      </c>
      <c r="B13" s="20" t="s">
        <v>85</v>
      </c>
      <c r="C13" s="20" t="s">
        <v>86</v>
      </c>
      <c r="D13" s="21">
        <v>135</v>
      </c>
      <c r="E13" s="21"/>
      <c r="F13" s="21"/>
      <c r="G13" s="21"/>
      <c r="H13" s="21"/>
      <c r="I13" s="24">
        <f t="shared" si="0"/>
        <v>0</v>
      </c>
      <c r="J13" s="24"/>
    </row>
    <row r="14" spans="1:11" ht="58.15" customHeight="1" thickBot="1" x14ac:dyDescent="0.4">
      <c r="A14" s="74">
        <v>11</v>
      </c>
      <c r="B14" s="17" t="s">
        <v>87</v>
      </c>
      <c r="C14" s="17" t="s">
        <v>88</v>
      </c>
      <c r="D14" s="18">
        <v>135</v>
      </c>
      <c r="E14" s="18"/>
      <c r="F14" s="18"/>
      <c r="G14" s="17"/>
      <c r="H14" s="17"/>
      <c r="I14" s="69">
        <f t="shared" si="0"/>
        <v>0</v>
      </c>
      <c r="J14" s="24"/>
    </row>
    <row r="15" spans="1:11" ht="32.5" customHeight="1" thickBot="1" x14ac:dyDescent="0.4">
      <c r="B15" s="80" t="s">
        <v>307</v>
      </c>
      <c r="C15" s="81"/>
      <c r="D15" s="81"/>
      <c r="E15" s="81"/>
      <c r="F15" s="81"/>
      <c r="G15" s="81"/>
      <c r="H15" s="81"/>
      <c r="I15" s="70">
        <f>SUM(I4:I14)</f>
        <v>0</v>
      </c>
    </row>
    <row r="16" spans="1:11" x14ac:dyDescent="0.35">
      <c r="C16" s="11"/>
      <c r="K16" s="12"/>
    </row>
    <row r="18" spans="3:3" x14ac:dyDescent="0.35">
      <c r="C18" s="13"/>
    </row>
  </sheetData>
  <autoFilter ref="B3:J3" xr:uid="{EF804918-D267-427D-90BE-A7122AE43866}"/>
  <mergeCells count="3">
    <mergeCell ref="B2:J2"/>
    <mergeCell ref="B1:J1"/>
    <mergeCell ref="B15:H15"/>
  </mergeCells>
  <dataValidations count="1">
    <dataValidation allowBlank="1" showInputMessage="1" showErrorMessage="1" prompt="Nombre de mois de garantie. Taper &quot;NA&quot; si vous n'offrez pas de garantie pour ce produit. " sqref="J4:J14" xr:uid="{9CB83E30-8F5A-4F9E-98CD-29F681980632}"/>
  </dataValidations>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A696D-973D-487D-AAD6-B8A9DC0DE0B7}">
  <dimension ref="A1:J49"/>
  <sheetViews>
    <sheetView workbookViewId="0">
      <pane ySplit="3" topLeftCell="A4" activePane="bottomLeft" state="frozen"/>
      <selection pane="bottomLeft" activeCell="K1" sqref="K1:M1048576"/>
    </sheetView>
  </sheetViews>
  <sheetFormatPr baseColWidth="10" defaultRowHeight="14.5" x14ac:dyDescent="0.35"/>
  <cols>
    <col min="1" max="1" width="3.7265625" customWidth="1"/>
    <col min="2" max="2" width="14.453125" customWidth="1"/>
    <col min="3" max="3" width="20.453125" customWidth="1"/>
    <col min="4" max="4" width="7.81640625" customWidth="1"/>
    <col min="5" max="5" width="15.81640625" customWidth="1"/>
    <col min="6" max="6" width="25.26953125" customWidth="1"/>
    <col min="7" max="7" width="9" customWidth="1"/>
    <col min="8" max="8" width="9.54296875" customWidth="1"/>
    <col min="9" max="9" width="14.1796875" customWidth="1"/>
    <col min="10" max="10" width="9.26953125" customWidth="1"/>
  </cols>
  <sheetData>
    <row r="1" spans="1:10" ht="19" thickBot="1" x14ac:dyDescent="0.5">
      <c r="B1" s="79" t="s">
        <v>197</v>
      </c>
      <c r="C1" s="79"/>
      <c r="D1" s="79"/>
      <c r="E1" s="79"/>
      <c r="F1" s="79"/>
      <c r="G1" s="79"/>
      <c r="H1" s="79"/>
      <c r="I1" s="79"/>
      <c r="J1" s="79"/>
    </row>
    <row r="2" spans="1:10" ht="15" thickBot="1" x14ac:dyDescent="0.4">
      <c r="B2" s="78" t="s">
        <v>280</v>
      </c>
      <c r="C2" s="78"/>
      <c r="D2" s="78"/>
      <c r="E2" s="78"/>
      <c r="F2" s="78"/>
      <c r="G2" s="78"/>
      <c r="H2" s="78"/>
      <c r="I2" s="78"/>
      <c r="J2" s="78"/>
    </row>
    <row r="3" spans="1:10" ht="32" thickBot="1" x14ac:dyDescent="0.4">
      <c r="A3" t="s">
        <v>313</v>
      </c>
      <c r="B3" s="57" t="s">
        <v>217</v>
      </c>
      <c r="C3" s="57" t="s">
        <v>219</v>
      </c>
      <c r="D3" s="58" t="s">
        <v>216</v>
      </c>
      <c r="E3" s="59" t="s">
        <v>312</v>
      </c>
      <c r="F3" s="59" t="s">
        <v>309</v>
      </c>
      <c r="G3" s="59" t="s">
        <v>223</v>
      </c>
      <c r="H3" s="59" t="s">
        <v>214</v>
      </c>
      <c r="I3" s="59" t="s">
        <v>215</v>
      </c>
      <c r="J3" s="25" t="s">
        <v>310</v>
      </c>
    </row>
    <row r="4" spans="1:10" ht="91.15" customHeight="1" x14ac:dyDescent="0.35">
      <c r="A4" s="74">
        <v>1</v>
      </c>
      <c r="B4" s="60" t="s">
        <v>22</v>
      </c>
      <c r="C4" s="60" t="s">
        <v>23</v>
      </c>
      <c r="D4" s="61">
        <v>3</v>
      </c>
      <c r="E4" s="62"/>
      <c r="F4" s="60"/>
      <c r="G4" s="60"/>
      <c r="H4" s="60"/>
      <c r="I4" s="73">
        <f>G4*H4</f>
        <v>0</v>
      </c>
      <c r="J4" s="53"/>
    </row>
    <row r="5" spans="1:10" ht="56.5" customHeight="1" thickBot="1" x14ac:dyDescent="0.4">
      <c r="A5" s="74">
        <v>2</v>
      </c>
      <c r="B5" s="60" t="s">
        <v>24</v>
      </c>
      <c r="C5" s="60" t="s">
        <v>13</v>
      </c>
      <c r="D5" s="61">
        <v>3</v>
      </c>
      <c r="E5" s="61"/>
      <c r="F5" s="60"/>
      <c r="G5" s="60"/>
      <c r="H5" s="60"/>
      <c r="I5" s="73">
        <f t="shared" ref="I5:I48" si="0">G5*H5</f>
        <v>0</v>
      </c>
      <c r="J5" s="2"/>
    </row>
    <row r="6" spans="1:10" ht="81" customHeight="1" thickBot="1" x14ac:dyDescent="0.4">
      <c r="A6" s="74">
        <v>3</v>
      </c>
      <c r="B6" s="60" t="s">
        <v>25</v>
      </c>
      <c r="C6" s="60" t="s">
        <v>26</v>
      </c>
      <c r="D6" s="61">
        <v>3</v>
      </c>
      <c r="E6" s="61"/>
      <c r="F6" s="60"/>
      <c r="G6" s="60"/>
      <c r="H6" s="60"/>
      <c r="I6" s="73">
        <f t="shared" si="0"/>
        <v>0</v>
      </c>
      <c r="J6" s="2"/>
    </row>
    <row r="7" spans="1:10" ht="85.15" customHeight="1" thickBot="1" x14ac:dyDescent="0.4">
      <c r="A7" s="74">
        <v>4</v>
      </c>
      <c r="B7" s="60" t="s">
        <v>27</v>
      </c>
      <c r="C7" s="60" t="s">
        <v>13</v>
      </c>
      <c r="D7" s="61">
        <v>3</v>
      </c>
      <c r="E7" s="61"/>
      <c r="F7" s="60"/>
      <c r="G7" s="60"/>
      <c r="H7" s="60"/>
      <c r="I7" s="73">
        <f t="shared" si="0"/>
        <v>0</v>
      </c>
      <c r="J7" s="2"/>
    </row>
    <row r="8" spans="1:10" ht="73.900000000000006" customHeight="1" thickBot="1" x14ac:dyDescent="0.4">
      <c r="A8" s="74">
        <v>5</v>
      </c>
      <c r="B8" s="60" t="s">
        <v>28</v>
      </c>
      <c r="C8" s="60" t="s">
        <v>10</v>
      </c>
      <c r="D8" s="60">
        <v>6</v>
      </c>
      <c r="E8" s="60"/>
      <c r="F8" s="60"/>
      <c r="G8" s="60"/>
      <c r="H8" s="60"/>
      <c r="I8" s="73">
        <f t="shared" si="0"/>
        <v>0</v>
      </c>
      <c r="J8" s="1"/>
    </row>
    <row r="9" spans="1:10" ht="55.15" customHeight="1" thickBot="1" x14ac:dyDescent="0.4">
      <c r="A9" s="74">
        <v>6</v>
      </c>
      <c r="B9" s="60" t="s">
        <v>29</v>
      </c>
      <c r="C9" s="60" t="s">
        <v>10</v>
      </c>
      <c r="D9" s="60">
        <v>3</v>
      </c>
      <c r="E9" s="60"/>
      <c r="F9" s="60"/>
      <c r="G9" s="60"/>
      <c r="H9" s="60"/>
      <c r="I9" s="73">
        <f t="shared" si="0"/>
        <v>0</v>
      </c>
      <c r="J9" s="1"/>
    </row>
    <row r="10" spans="1:10" ht="40.15" customHeight="1" thickBot="1" x14ac:dyDescent="0.4">
      <c r="A10" s="74">
        <v>7</v>
      </c>
      <c r="B10" s="60" t="s">
        <v>30</v>
      </c>
      <c r="C10" s="60" t="s">
        <v>10</v>
      </c>
      <c r="D10" s="60">
        <v>3</v>
      </c>
      <c r="E10" s="60"/>
      <c r="F10" s="60"/>
      <c r="G10" s="60"/>
      <c r="H10" s="60"/>
      <c r="I10" s="73">
        <f t="shared" si="0"/>
        <v>0</v>
      </c>
      <c r="J10" s="1"/>
    </row>
    <row r="11" spans="1:10" ht="40.15" customHeight="1" thickBot="1" x14ac:dyDescent="0.4">
      <c r="A11" s="74">
        <v>8</v>
      </c>
      <c r="B11" s="60" t="s">
        <v>31</v>
      </c>
      <c r="C11" s="60" t="s">
        <v>10</v>
      </c>
      <c r="D11" s="60">
        <v>3</v>
      </c>
      <c r="E11" s="60" t="s">
        <v>144</v>
      </c>
      <c r="F11" s="60"/>
      <c r="G11" s="60"/>
      <c r="H11" s="60"/>
      <c r="I11" s="73">
        <f t="shared" si="0"/>
        <v>0</v>
      </c>
      <c r="J11" s="1"/>
    </row>
    <row r="12" spans="1:10" ht="40.15" customHeight="1" thickBot="1" x14ac:dyDescent="0.4">
      <c r="A12" s="74">
        <v>9</v>
      </c>
      <c r="B12" s="60" t="s">
        <v>32</v>
      </c>
      <c r="C12" s="60" t="s">
        <v>10</v>
      </c>
      <c r="D12" s="60">
        <v>3</v>
      </c>
      <c r="E12" s="60" t="s">
        <v>144</v>
      </c>
      <c r="F12" s="60"/>
      <c r="G12" s="60"/>
      <c r="H12" s="60"/>
      <c r="I12" s="73">
        <f t="shared" si="0"/>
        <v>0</v>
      </c>
      <c r="J12" s="1"/>
    </row>
    <row r="13" spans="1:10" ht="40.15" customHeight="1" thickBot="1" x14ac:dyDescent="0.4">
      <c r="A13" s="74">
        <v>10</v>
      </c>
      <c r="B13" s="60" t="s">
        <v>33</v>
      </c>
      <c r="C13" s="60" t="s">
        <v>10</v>
      </c>
      <c r="D13" s="60">
        <v>3</v>
      </c>
      <c r="E13" s="60" t="s">
        <v>144</v>
      </c>
      <c r="F13" s="60"/>
      <c r="G13" s="60"/>
      <c r="H13" s="60"/>
      <c r="I13" s="73">
        <f t="shared" si="0"/>
        <v>0</v>
      </c>
      <c r="J13" s="1"/>
    </row>
    <row r="14" spans="1:10" ht="65.5" customHeight="1" thickBot="1" x14ac:dyDescent="0.4">
      <c r="A14" s="74">
        <v>11</v>
      </c>
      <c r="B14" s="60" t="s">
        <v>34</v>
      </c>
      <c r="C14" s="60" t="s">
        <v>10</v>
      </c>
      <c r="D14" s="60">
        <v>3</v>
      </c>
      <c r="E14" s="60"/>
      <c r="F14" s="60"/>
      <c r="G14" s="60"/>
      <c r="H14" s="60"/>
      <c r="I14" s="73">
        <f t="shared" si="0"/>
        <v>0</v>
      </c>
      <c r="J14" s="1"/>
    </row>
    <row r="15" spans="1:10" ht="64.900000000000006" customHeight="1" thickBot="1" x14ac:dyDescent="0.4">
      <c r="A15" s="74">
        <v>12</v>
      </c>
      <c r="B15" s="60" t="s">
        <v>35</v>
      </c>
      <c r="C15" s="60" t="s">
        <v>10</v>
      </c>
      <c r="D15" s="60">
        <v>3</v>
      </c>
      <c r="E15" s="60"/>
      <c r="F15" s="60"/>
      <c r="G15" s="60"/>
      <c r="H15" s="60"/>
      <c r="I15" s="73">
        <f t="shared" si="0"/>
        <v>0</v>
      </c>
      <c r="J15" s="1"/>
    </row>
    <row r="16" spans="1:10" ht="60.65" customHeight="1" thickBot="1" x14ac:dyDescent="0.4">
      <c r="A16" s="74">
        <v>13</v>
      </c>
      <c r="B16" s="60" t="s">
        <v>36</v>
      </c>
      <c r="C16" s="60" t="s">
        <v>13</v>
      </c>
      <c r="D16" s="60">
        <v>3</v>
      </c>
      <c r="E16" s="60"/>
      <c r="F16" s="60"/>
      <c r="G16" s="60"/>
      <c r="H16" s="60"/>
      <c r="I16" s="73">
        <f t="shared" si="0"/>
        <v>0</v>
      </c>
      <c r="J16" s="1"/>
    </row>
    <row r="17" spans="1:10" ht="77.5" customHeight="1" thickBot="1" x14ac:dyDescent="0.4">
      <c r="A17" s="74">
        <v>14</v>
      </c>
      <c r="B17" s="60" t="s">
        <v>37</v>
      </c>
      <c r="C17" s="60" t="s">
        <v>13</v>
      </c>
      <c r="D17" s="60">
        <v>3</v>
      </c>
      <c r="E17" s="60"/>
      <c r="F17" s="60"/>
      <c r="G17" s="60"/>
      <c r="H17" s="60"/>
      <c r="I17" s="73">
        <f t="shared" si="0"/>
        <v>0</v>
      </c>
      <c r="J17" s="1"/>
    </row>
    <row r="18" spans="1:10" ht="79.900000000000006" customHeight="1" thickBot="1" x14ac:dyDescent="0.4">
      <c r="A18" s="74">
        <v>15</v>
      </c>
      <c r="B18" s="60" t="s">
        <v>38</v>
      </c>
      <c r="C18" s="60" t="s">
        <v>10</v>
      </c>
      <c r="D18" s="60">
        <v>3</v>
      </c>
      <c r="E18" s="60"/>
      <c r="F18" s="60"/>
      <c r="G18" s="60"/>
      <c r="H18" s="60"/>
      <c r="I18" s="73">
        <f t="shared" si="0"/>
        <v>0</v>
      </c>
      <c r="J18" s="1"/>
    </row>
    <row r="19" spans="1:10" ht="76.150000000000006" customHeight="1" thickBot="1" x14ac:dyDescent="0.4">
      <c r="A19" s="74">
        <v>16</v>
      </c>
      <c r="B19" s="60" t="s">
        <v>39</v>
      </c>
      <c r="C19" s="60" t="s">
        <v>10</v>
      </c>
      <c r="D19" s="60">
        <v>3</v>
      </c>
      <c r="E19" s="60"/>
      <c r="F19" s="60"/>
      <c r="G19" s="60"/>
      <c r="H19" s="60"/>
      <c r="I19" s="73">
        <f t="shared" si="0"/>
        <v>0</v>
      </c>
      <c r="J19" s="1"/>
    </row>
    <row r="20" spans="1:10" ht="77.5" customHeight="1" thickBot="1" x14ac:dyDescent="0.4">
      <c r="A20" s="74">
        <v>17</v>
      </c>
      <c r="B20" s="60" t="s">
        <v>40</v>
      </c>
      <c r="C20" s="60" t="s">
        <v>10</v>
      </c>
      <c r="D20" s="60">
        <v>6</v>
      </c>
      <c r="E20" s="60"/>
      <c r="F20" s="60"/>
      <c r="G20" s="60"/>
      <c r="H20" s="60"/>
      <c r="I20" s="73">
        <f t="shared" si="0"/>
        <v>0</v>
      </c>
      <c r="J20" s="1"/>
    </row>
    <row r="21" spans="1:10" ht="63" customHeight="1" thickBot="1" x14ac:dyDescent="0.4">
      <c r="A21" s="74">
        <v>18</v>
      </c>
      <c r="B21" s="60" t="s">
        <v>41</v>
      </c>
      <c r="C21" s="60" t="s">
        <v>10</v>
      </c>
      <c r="D21" s="60">
        <v>3</v>
      </c>
      <c r="E21" s="60"/>
      <c r="F21" s="60"/>
      <c r="G21" s="60"/>
      <c r="H21" s="60"/>
      <c r="I21" s="73">
        <f t="shared" si="0"/>
        <v>0</v>
      </c>
      <c r="J21" s="1"/>
    </row>
    <row r="22" spans="1:10" ht="85.9" customHeight="1" thickBot="1" x14ac:dyDescent="0.4">
      <c r="A22" s="74">
        <v>19</v>
      </c>
      <c r="B22" s="60" t="s">
        <v>42</v>
      </c>
      <c r="C22" s="60" t="s">
        <v>10</v>
      </c>
      <c r="D22" s="60">
        <v>3</v>
      </c>
      <c r="E22" s="60"/>
      <c r="F22" s="60"/>
      <c r="G22" s="60"/>
      <c r="H22" s="60"/>
      <c r="I22" s="73">
        <f t="shared" si="0"/>
        <v>0</v>
      </c>
      <c r="J22" s="1"/>
    </row>
    <row r="23" spans="1:10" ht="94.15" customHeight="1" thickBot="1" x14ac:dyDescent="0.4">
      <c r="A23" s="74">
        <v>20</v>
      </c>
      <c r="B23" s="60" t="s">
        <v>43</v>
      </c>
      <c r="C23" s="60" t="s">
        <v>10</v>
      </c>
      <c r="D23" s="60">
        <v>3</v>
      </c>
      <c r="E23" s="60"/>
      <c r="F23" s="60"/>
      <c r="G23" s="60"/>
      <c r="H23" s="60"/>
      <c r="I23" s="73">
        <f t="shared" si="0"/>
        <v>0</v>
      </c>
      <c r="J23" s="1"/>
    </row>
    <row r="24" spans="1:10" ht="105.65" customHeight="1" thickBot="1" x14ac:dyDescent="0.4">
      <c r="A24" s="74">
        <v>21</v>
      </c>
      <c r="B24" s="60" t="s">
        <v>44</v>
      </c>
      <c r="C24" s="60" t="s">
        <v>10</v>
      </c>
      <c r="D24" s="60">
        <v>6</v>
      </c>
      <c r="E24" s="60"/>
      <c r="F24" s="60"/>
      <c r="G24" s="60"/>
      <c r="H24" s="60"/>
      <c r="I24" s="73">
        <f t="shared" si="0"/>
        <v>0</v>
      </c>
      <c r="J24" s="1"/>
    </row>
    <row r="25" spans="1:10" ht="75" customHeight="1" thickBot="1" x14ac:dyDescent="0.4">
      <c r="A25" s="74">
        <v>22</v>
      </c>
      <c r="B25" s="60" t="s">
        <v>45</v>
      </c>
      <c r="C25" s="60" t="s">
        <v>46</v>
      </c>
      <c r="D25" s="60">
        <v>3</v>
      </c>
      <c r="E25" s="60"/>
      <c r="F25" s="60"/>
      <c r="G25" s="60"/>
      <c r="H25" s="60"/>
      <c r="I25" s="73">
        <f t="shared" si="0"/>
        <v>0</v>
      </c>
      <c r="J25" s="1"/>
    </row>
    <row r="26" spans="1:10" ht="40.15" customHeight="1" thickBot="1" x14ac:dyDescent="0.4">
      <c r="A26" s="74">
        <v>23</v>
      </c>
      <c r="B26" s="60" t="s">
        <v>47</v>
      </c>
      <c r="C26" s="60" t="s">
        <v>12</v>
      </c>
      <c r="D26" s="60">
        <v>3</v>
      </c>
      <c r="E26" s="60" t="s">
        <v>144</v>
      </c>
      <c r="F26" s="60"/>
      <c r="G26" s="60"/>
      <c r="H26" s="60"/>
      <c r="I26" s="73">
        <f t="shared" si="0"/>
        <v>0</v>
      </c>
      <c r="J26" s="1"/>
    </row>
    <row r="27" spans="1:10" ht="185.5" customHeight="1" x14ac:dyDescent="0.35">
      <c r="A27" s="74">
        <v>24</v>
      </c>
      <c r="B27" s="60" t="s">
        <v>48</v>
      </c>
      <c r="C27" s="60" t="s">
        <v>278</v>
      </c>
      <c r="D27" s="60">
        <v>3</v>
      </c>
      <c r="E27" s="63"/>
      <c r="F27" s="60"/>
      <c r="G27" s="60"/>
      <c r="H27" s="60"/>
      <c r="I27" s="73">
        <f t="shared" si="0"/>
        <v>0</v>
      </c>
      <c r="J27" s="54"/>
    </row>
    <row r="28" spans="1:10" ht="75.650000000000006" customHeight="1" thickBot="1" x14ac:dyDescent="0.4">
      <c r="A28" s="74">
        <v>25</v>
      </c>
      <c r="B28" s="60" t="s">
        <v>49</v>
      </c>
      <c r="C28" s="60" t="s">
        <v>10</v>
      </c>
      <c r="D28" s="60">
        <v>3</v>
      </c>
      <c r="E28" s="60" t="s">
        <v>200</v>
      </c>
      <c r="F28" s="60"/>
      <c r="G28" s="60"/>
      <c r="H28" s="60"/>
      <c r="I28" s="73">
        <f t="shared" si="0"/>
        <v>0</v>
      </c>
      <c r="J28" s="1"/>
    </row>
    <row r="29" spans="1:10" ht="63.65" customHeight="1" thickBot="1" x14ac:dyDescent="0.4">
      <c r="A29" s="74">
        <v>26</v>
      </c>
      <c r="B29" s="60" t="s">
        <v>50</v>
      </c>
      <c r="C29" s="60" t="s">
        <v>10</v>
      </c>
      <c r="D29" s="60">
        <v>3</v>
      </c>
      <c r="E29" s="60"/>
      <c r="F29" s="60"/>
      <c r="G29" s="60"/>
      <c r="H29" s="60"/>
      <c r="I29" s="73">
        <f t="shared" si="0"/>
        <v>0</v>
      </c>
      <c r="J29" s="1"/>
    </row>
    <row r="30" spans="1:10" ht="70.900000000000006" customHeight="1" thickBot="1" x14ac:dyDescent="0.4">
      <c r="A30" s="74">
        <v>27</v>
      </c>
      <c r="B30" s="60" t="s">
        <v>51</v>
      </c>
      <c r="C30" s="60" t="s">
        <v>52</v>
      </c>
      <c r="D30" s="60">
        <v>3</v>
      </c>
      <c r="E30" s="64"/>
      <c r="F30" s="60"/>
      <c r="G30" s="60"/>
      <c r="H30" s="60"/>
      <c r="I30" s="73">
        <f t="shared" si="0"/>
        <v>0</v>
      </c>
      <c r="J30" s="55"/>
    </row>
    <row r="31" spans="1:10" ht="82.9" customHeight="1" thickBot="1" x14ac:dyDescent="0.4">
      <c r="A31" s="74">
        <v>28</v>
      </c>
      <c r="B31" s="60" t="s">
        <v>53</v>
      </c>
      <c r="C31" s="60" t="s">
        <v>10</v>
      </c>
      <c r="D31" s="60">
        <v>3</v>
      </c>
      <c r="E31" s="64"/>
      <c r="F31" s="60"/>
      <c r="G31" s="60"/>
      <c r="H31" s="60"/>
      <c r="I31" s="73">
        <f t="shared" si="0"/>
        <v>0</v>
      </c>
      <c r="J31" s="55"/>
    </row>
    <row r="32" spans="1:10" ht="61.9" customHeight="1" thickBot="1" x14ac:dyDescent="0.4">
      <c r="A32" s="74">
        <v>29</v>
      </c>
      <c r="B32" s="60" t="s">
        <v>54</v>
      </c>
      <c r="C32" s="60" t="s">
        <v>10</v>
      </c>
      <c r="D32" s="60">
        <v>3</v>
      </c>
      <c r="E32" s="64"/>
      <c r="F32" s="60"/>
      <c r="G32" s="60"/>
      <c r="H32" s="60"/>
      <c r="I32" s="73">
        <f t="shared" si="0"/>
        <v>0</v>
      </c>
      <c r="J32" s="55"/>
    </row>
    <row r="33" spans="1:10" ht="64.900000000000006" customHeight="1" thickBot="1" x14ac:dyDescent="0.4">
      <c r="A33" s="74">
        <v>30</v>
      </c>
      <c r="B33" s="60" t="s">
        <v>59</v>
      </c>
      <c r="C33" s="60" t="s">
        <v>10</v>
      </c>
      <c r="D33" s="60">
        <v>3</v>
      </c>
      <c r="E33" s="64"/>
      <c r="F33" s="60"/>
      <c r="G33" s="60"/>
      <c r="H33" s="60"/>
      <c r="I33" s="73">
        <f t="shared" si="0"/>
        <v>0</v>
      </c>
      <c r="J33" s="55"/>
    </row>
    <row r="34" spans="1:10" ht="69.650000000000006" customHeight="1" thickBot="1" x14ac:dyDescent="0.4">
      <c r="A34" s="74">
        <v>31</v>
      </c>
      <c r="B34" s="60" t="s">
        <v>60</v>
      </c>
      <c r="C34" s="60" t="s">
        <v>10</v>
      </c>
      <c r="D34" s="60">
        <v>3</v>
      </c>
      <c r="E34" s="64"/>
      <c r="F34" s="60"/>
      <c r="G34" s="60"/>
      <c r="H34" s="60"/>
      <c r="I34" s="73">
        <f t="shared" si="0"/>
        <v>0</v>
      </c>
      <c r="J34" s="55"/>
    </row>
    <row r="35" spans="1:10" ht="66.650000000000006" customHeight="1" thickBot="1" x14ac:dyDescent="0.4">
      <c r="A35" s="74">
        <v>32</v>
      </c>
      <c r="B35" s="60" t="s">
        <v>61</v>
      </c>
      <c r="C35" s="60" t="s">
        <v>10</v>
      </c>
      <c r="D35" s="60">
        <v>3</v>
      </c>
      <c r="E35" s="64"/>
      <c r="F35" s="60"/>
      <c r="G35" s="60"/>
      <c r="H35" s="60"/>
      <c r="I35" s="73">
        <f t="shared" si="0"/>
        <v>0</v>
      </c>
      <c r="J35" s="55"/>
    </row>
    <row r="36" spans="1:10" ht="52.15" customHeight="1" thickBot="1" x14ac:dyDescent="0.4">
      <c r="A36" s="74">
        <v>33</v>
      </c>
      <c r="B36" s="60" t="s">
        <v>62</v>
      </c>
      <c r="C36" s="60" t="s">
        <v>10</v>
      </c>
      <c r="D36" s="60">
        <v>3</v>
      </c>
      <c r="E36" s="64"/>
      <c r="F36" s="60"/>
      <c r="G36" s="60"/>
      <c r="H36" s="60"/>
      <c r="I36" s="73">
        <f t="shared" si="0"/>
        <v>0</v>
      </c>
      <c r="J36" s="55"/>
    </row>
    <row r="37" spans="1:10" ht="84.65" customHeight="1" thickBot="1" x14ac:dyDescent="0.4">
      <c r="A37" s="74">
        <v>34</v>
      </c>
      <c r="B37" s="60" t="s">
        <v>63</v>
      </c>
      <c r="C37" s="60" t="s">
        <v>10</v>
      </c>
      <c r="D37" s="60">
        <v>3</v>
      </c>
      <c r="E37" s="64"/>
      <c r="F37" s="60"/>
      <c r="G37" s="60"/>
      <c r="H37" s="60"/>
      <c r="I37" s="73">
        <f t="shared" si="0"/>
        <v>0</v>
      </c>
      <c r="J37" s="55"/>
    </row>
    <row r="38" spans="1:10" ht="57" customHeight="1" thickBot="1" x14ac:dyDescent="0.4">
      <c r="A38" s="74">
        <v>35</v>
      </c>
      <c r="B38" s="60" t="s">
        <v>64</v>
      </c>
      <c r="C38" s="60" t="s">
        <v>10</v>
      </c>
      <c r="D38" s="60">
        <v>3</v>
      </c>
      <c r="E38" s="64"/>
      <c r="F38" s="60"/>
      <c r="G38" s="60"/>
      <c r="H38" s="60"/>
      <c r="I38" s="73">
        <f t="shared" si="0"/>
        <v>0</v>
      </c>
      <c r="J38" s="55"/>
    </row>
    <row r="39" spans="1:10" ht="82.9" customHeight="1" thickBot="1" x14ac:dyDescent="0.4">
      <c r="A39" s="74">
        <v>36</v>
      </c>
      <c r="B39" s="60" t="s">
        <v>65</v>
      </c>
      <c r="C39" s="63" t="s">
        <v>281</v>
      </c>
      <c r="D39" s="60">
        <v>3</v>
      </c>
      <c r="E39" s="63"/>
      <c r="F39" s="65"/>
      <c r="G39" s="65"/>
      <c r="H39" s="65"/>
      <c r="I39" s="73">
        <f t="shared" si="0"/>
        <v>0</v>
      </c>
      <c r="J39" s="54"/>
    </row>
    <row r="40" spans="1:10" ht="85.15" customHeight="1" thickBot="1" x14ac:dyDescent="0.4">
      <c r="A40" s="74">
        <v>37</v>
      </c>
      <c r="B40" s="60" t="s">
        <v>66</v>
      </c>
      <c r="C40" s="60" t="s">
        <v>10</v>
      </c>
      <c r="D40" s="60">
        <v>3</v>
      </c>
      <c r="E40" s="60"/>
      <c r="F40" s="60"/>
      <c r="G40" s="60"/>
      <c r="H40" s="60"/>
      <c r="I40" s="73">
        <f t="shared" si="0"/>
        <v>0</v>
      </c>
      <c r="J40" s="56"/>
    </row>
    <row r="41" spans="1:10" ht="114.65" customHeight="1" thickBot="1" x14ac:dyDescent="0.4">
      <c r="A41" s="74">
        <v>38</v>
      </c>
      <c r="B41" s="60" t="s">
        <v>67</v>
      </c>
      <c r="C41" s="63" t="s">
        <v>282</v>
      </c>
      <c r="D41" s="60">
        <v>3</v>
      </c>
      <c r="E41" s="63"/>
      <c r="F41" s="63"/>
      <c r="G41" s="63"/>
      <c r="H41" s="63"/>
      <c r="I41" s="73">
        <f t="shared" si="0"/>
        <v>0</v>
      </c>
      <c r="J41" s="54"/>
    </row>
    <row r="42" spans="1:10" ht="52.9" customHeight="1" thickBot="1" x14ac:dyDescent="0.4">
      <c r="A42" s="74">
        <v>39</v>
      </c>
      <c r="B42" s="60" t="s">
        <v>68</v>
      </c>
      <c r="C42" s="60" t="s">
        <v>69</v>
      </c>
      <c r="D42" s="60">
        <v>3</v>
      </c>
      <c r="E42" s="60"/>
      <c r="F42" s="60"/>
      <c r="G42" s="60"/>
      <c r="H42" s="60"/>
      <c r="I42" s="73">
        <f t="shared" si="0"/>
        <v>0</v>
      </c>
      <c r="J42" s="56"/>
    </row>
    <row r="43" spans="1:10" ht="94.15" customHeight="1" thickBot="1" x14ac:dyDescent="0.4">
      <c r="A43" s="74">
        <v>40</v>
      </c>
      <c r="B43" s="60" t="s">
        <v>199</v>
      </c>
      <c r="C43" s="60" t="s">
        <v>70</v>
      </c>
      <c r="D43" s="60">
        <v>3</v>
      </c>
      <c r="E43" s="60"/>
      <c r="F43" s="60"/>
      <c r="G43" s="60"/>
      <c r="H43" s="60"/>
      <c r="I43" s="73">
        <f t="shared" si="0"/>
        <v>0</v>
      </c>
      <c r="J43" s="56"/>
    </row>
    <row r="44" spans="1:10" ht="85.9" customHeight="1" thickBot="1" x14ac:dyDescent="0.4">
      <c r="A44" s="74">
        <v>41</v>
      </c>
      <c r="B44" s="60" t="s">
        <v>198</v>
      </c>
      <c r="C44" s="60" t="s">
        <v>12</v>
      </c>
      <c r="D44" s="60">
        <v>6</v>
      </c>
      <c r="E44" s="60"/>
      <c r="F44" s="60"/>
      <c r="G44" s="60"/>
      <c r="H44" s="60"/>
      <c r="I44" s="73">
        <f t="shared" si="0"/>
        <v>0</v>
      </c>
      <c r="J44" s="56"/>
    </row>
    <row r="45" spans="1:10" ht="88.9" customHeight="1" thickBot="1" x14ac:dyDescent="0.4">
      <c r="A45" s="74">
        <v>42</v>
      </c>
      <c r="B45" s="60" t="s">
        <v>71</v>
      </c>
      <c r="C45" s="60" t="s">
        <v>72</v>
      </c>
      <c r="D45" s="60">
        <v>3</v>
      </c>
      <c r="E45" s="60"/>
      <c r="F45" s="60"/>
      <c r="G45" s="60"/>
      <c r="H45" s="60"/>
      <c r="I45" s="73">
        <f t="shared" si="0"/>
        <v>0</v>
      </c>
      <c r="J45" s="56"/>
    </row>
    <row r="46" spans="1:10" ht="87" customHeight="1" thickBot="1" x14ac:dyDescent="0.4">
      <c r="A46" s="74">
        <v>43</v>
      </c>
      <c r="B46" s="60" t="s">
        <v>73</v>
      </c>
      <c r="C46" s="60" t="s">
        <v>74</v>
      </c>
      <c r="D46" s="60">
        <v>3</v>
      </c>
      <c r="E46" s="60"/>
      <c r="F46" s="60"/>
      <c r="G46" s="60"/>
      <c r="H46" s="60"/>
      <c r="I46" s="73">
        <f t="shared" si="0"/>
        <v>0</v>
      </c>
      <c r="J46" s="56"/>
    </row>
    <row r="47" spans="1:10" ht="57" customHeight="1" thickBot="1" x14ac:dyDescent="0.4">
      <c r="A47" s="74">
        <v>44</v>
      </c>
      <c r="B47" s="60" t="s">
        <v>75</v>
      </c>
      <c r="C47" s="60" t="s">
        <v>16</v>
      </c>
      <c r="D47" s="60">
        <v>9</v>
      </c>
      <c r="E47" s="60" t="s">
        <v>144</v>
      </c>
      <c r="F47" s="60"/>
      <c r="G47" s="60"/>
      <c r="H47" s="60"/>
      <c r="I47" s="73">
        <f t="shared" si="0"/>
        <v>0</v>
      </c>
      <c r="J47" s="56"/>
    </row>
    <row r="48" spans="1:10" ht="93.65" customHeight="1" thickBot="1" x14ac:dyDescent="0.4">
      <c r="A48" s="74">
        <v>45</v>
      </c>
      <c r="B48" s="60" t="s">
        <v>76</v>
      </c>
      <c r="C48" s="60" t="s">
        <v>16</v>
      </c>
      <c r="D48" s="60">
        <v>3</v>
      </c>
      <c r="E48" s="60"/>
      <c r="F48" s="60"/>
      <c r="G48" s="60"/>
      <c r="H48" s="60"/>
      <c r="I48" s="73">
        <f t="shared" si="0"/>
        <v>0</v>
      </c>
      <c r="J48" s="56"/>
    </row>
    <row r="49" spans="2:9" ht="15" thickBot="1" x14ac:dyDescent="0.4">
      <c r="B49" s="80" t="s">
        <v>307</v>
      </c>
      <c r="C49" s="81"/>
      <c r="D49" s="81"/>
      <c r="E49" s="81"/>
      <c r="F49" s="81"/>
      <c r="G49" s="81"/>
      <c r="H49" s="81"/>
      <c r="I49" s="70">
        <f>SUM(I4:I48)</f>
        <v>0</v>
      </c>
    </row>
  </sheetData>
  <autoFilter ref="B3:J3" xr:uid="{E8F991E5-61B6-4934-9BD8-F473850F630D}"/>
  <mergeCells count="3">
    <mergeCell ref="B1:J1"/>
    <mergeCell ref="B49:H49"/>
    <mergeCell ref="B2:J2"/>
  </mergeCells>
  <pageMargins left="0.70866141732283472" right="0.70866141732283472" top="0.74803149606299213" bottom="0.7480314960629921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87A2B-A862-4AC2-8226-7E8F6FF006A9}">
  <dimension ref="A1:J20"/>
  <sheetViews>
    <sheetView tabSelected="1" workbookViewId="0">
      <pane ySplit="3" topLeftCell="A4" activePane="bottomLeft" state="frozen"/>
      <selection pane="bottomLeft" activeCell="L2" sqref="L2"/>
    </sheetView>
  </sheetViews>
  <sheetFormatPr baseColWidth="10" defaultRowHeight="14.5" x14ac:dyDescent="0.35"/>
  <cols>
    <col min="1" max="1" width="3.7265625" customWidth="1"/>
    <col min="2" max="2" width="14.453125" customWidth="1"/>
    <col min="3" max="3" width="20.453125" customWidth="1"/>
    <col min="4" max="4" width="7.81640625" customWidth="1"/>
    <col min="5" max="5" width="12.26953125" customWidth="1"/>
    <col min="6" max="6" width="25.26953125" customWidth="1"/>
    <col min="7" max="7" width="9" customWidth="1"/>
    <col min="8" max="8" width="11.453125" customWidth="1"/>
    <col min="9" max="9" width="14.453125" customWidth="1"/>
    <col min="10" max="10" width="9.26953125" customWidth="1"/>
  </cols>
  <sheetData>
    <row r="1" spans="1:10" ht="19" thickBot="1" x14ac:dyDescent="0.5">
      <c r="B1" s="79" t="s">
        <v>283</v>
      </c>
      <c r="C1" s="79"/>
      <c r="D1" s="79"/>
      <c r="E1" s="79"/>
      <c r="F1" s="79"/>
      <c r="G1" s="79"/>
      <c r="H1" s="79"/>
      <c r="I1" s="79"/>
      <c r="J1" s="79"/>
    </row>
    <row r="2" spans="1:10" ht="15" thickBot="1" x14ac:dyDescent="0.4">
      <c r="B2" s="78" t="s">
        <v>284</v>
      </c>
      <c r="C2" s="78"/>
      <c r="D2" s="78"/>
      <c r="E2" s="78"/>
      <c r="F2" s="78"/>
      <c r="G2" s="78"/>
      <c r="H2" s="78"/>
      <c r="I2" s="78"/>
      <c r="J2" s="78"/>
    </row>
    <row r="3" spans="1:10" ht="36" customHeight="1" x14ac:dyDescent="0.35">
      <c r="A3" t="s">
        <v>313</v>
      </c>
      <c r="B3" s="57" t="s">
        <v>217</v>
      </c>
      <c r="C3" s="57" t="s">
        <v>219</v>
      </c>
      <c r="D3" s="58" t="s">
        <v>216</v>
      </c>
      <c r="E3" s="59" t="s">
        <v>312</v>
      </c>
      <c r="F3" s="59" t="s">
        <v>309</v>
      </c>
      <c r="G3" s="59" t="s">
        <v>223</v>
      </c>
      <c r="H3" s="59" t="s">
        <v>214</v>
      </c>
      <c r="I3" s="59" t="s">
        <v>215</v>
      </c>
      <c r="J3" s="59" t="s">
        <v>310</v>
      </c>
    </row>
    <row r="4" spans="1:10" ht="123.65" customHeight="1" x14ac:dyDescent="0.35">
      <c r="A4" s="74">
        <v>1</v>
      </c>
      <c r="B4" s="60" t="s">
        <v>285</v>
      </c>
      <c r="C4" s="60" t="s">
        <v>305</v>
      </c>
      <c r="D4" s="60">
        <v>2</v>
      </c>
      <c r="E4" s="63"/>
      <c r="F4" s="63"/>
      <c r="G4" s="63"/>
      <c r="H4" s="63"/>
      <c r="I4" s="66">
        <f>H4*G4</f>
        <v>0</v>
      </c>
      <c r="J4" s="63"/>
    </row>
    <row r="5" spans="1:10" ht="139.15" customHeight="1" x14ac:dyDescent="0.35">
      <c r="A5" s="74">
        <v>2</v>
      </c>
      <c r="B5" s="60" t="s">
        <v>286</v>
      </c>
      <c r="C5" s="67" t="s">
        <v>304</v>
      </c>
      <c r="D5" s="60">
        <v>3</v>
      </c>
      <c r="E5" s="63"/>
      <c r="F5" s="63"/>
      <c r="G5" s="63"/>
      <c r="H5" s="63"/>
      <c r="I5" s="66">
        <f t="shared" ref="I5:I19" si="0">H5*G5</f>
        <v>0</v>
      </c>
      <c r="J5" s="63"/>
    </row>
    <row r="6" spans="1:10" ht="85.9" customHeight="1" x14ac:dyDescent="0.35">
      <c r="A6" s="74">
        <v>3</v>
      </c>
      <c r="B6" s="60" t="s">
        <v>287</v>
      </c>
      <c r="C6" s="60" t="s">
        <v>26</v>
      </c>
      <c r="D6" s="60">
        <v>1</v>
      </c>
      <c r="E6" s="60"/>
      <c r="F6" s="60"/>
      <c r="G6" s="60"/>
      <c r="H6" s="60"/>
      <c r="I6" s="66">
        <f t="shared" si="0"/>
        <v>0</v>
      </c>
      <c r="J6" s="60"/>
    </row>
    <row r="7" spans="1:10" ht="59.5" customHeight="1" x14ac:dyDescent="0.35">
      <c r="A7" s="74">
        <v>4</v>
      </c>
      <c r="B7" s="60" t="s">
        <v>288</v>
      </c>
      <c r="C7" s="60" t="s">
        <v>16</v>
      </c>
      <c r="D7" s="60">
        <v>3</v>
      </c>
      <c r="E7" s="60"/>
      <c r="F7" s="60"/>
      <c r="G7" s="60"/>
      <c r="H7" s="60"/>
      <c r="I7" s="66">
        <f t="shared" si="0"/>
        <v>0</v>
      </c>
      <c r="J7" s="60"/>
    </row>
    <row r="8" spans="1:10" ht="69" customHeight="1" x14ac:dyDescent="0.35">
      <c r="A8" s="74">
        <v>5</v>
      </c>
      <c r="B8" s="60" t="s">
        <v>289</v>
      </c>
      <c r="C8" s="60" t="s">
        <v>10</v>
      </c>
      <c r="D8" s="60">
        <v>3</v>
      </c>
      <c r="E8" s="60"/>
      <c r="F8" s="60"/>
      <c r="G8" s="60"/>
      <c r="H8" s="60"/>
      <c r="I8" s="66">
        <f t="shared" si="0"/>
        <v>0</v>
      </c>
      <c r="J8" s="60"/>
    </row>
    <row r="9" spans="1:10" ht="101.5" customHeight="1" x14ac:dyDescent="0.35">
      <c r="A9" s="74">
        <v>6</v>
      </c>
      <c r="B9" s="60" t="s">
        <v>290</v>
      </c>
      <c r="C9" s="68" t="s">
        <v>306</v>
      </c>
      <c r="D9" s="60">
        <v>1</v>
      </c>
      <c r="E9" s="63"/>
      <c r="F9" s="63"/>
      <c r="G9" s="63"/>
      <c r="H9" s="63"/>
      <c r="I9" s="66">
        <f t="shared" si="0"/>
        <v>0</v>
      </c>
      <c r="J9" s="63"/>
    </row>
    <row r="10" spans="1:10" ht="66.650000000000006" customHeight="1" x14ac:dyDescent="0.35">
      <c r="A10" s="74">
        <v>7</v>
      </c>
      <c r="B10" s="60" t="s">
        <v>291</v>
      </c>
      <c r="C10" s="60" t="s">
        <v>10</v>
      </c>
      <c r="D10" s="60">
        <v>1</v>
      </c>
      <c r="E10" s="60" t="s">
        <v>144</v>
      </c>
      <c r="F10" s="60"/>
      <c r="G10" s="60"/>
      <c r="H10" s="60"/>
      <c r="I10" s="66">
        <f t="shared" si="0"/>
        <v>0</v>
      </c>
      <c r="J10" s="60"/>
    </row>
    <row r="11" spans="1:10" ht="69.650000000000006" customHeight="1" x14ac:dyDescent="0.35">
      <c r="A11" s="74">
        <v>8</v>
      </c>
      <c r="B11" s="60" t="s">
        <v>292</v>
      </c>
      <c r="C11" s="60" t="s">
        <v>10</v>
      </c>
      <c r="D11" s="60">
        <v>3</v>
      </c>
      <c r="E11" s="60"/>
      <c r="F11" s="60"/>
      <c r="G11" s="60"/>
      <c r="H11" s="60"/>
      <c r="I11" s="66">
        <f t="shared" si="0"/>
        <v>0</v>
      </c>
      <c r="J11" s="60"/>
    </row>
    <row r="12" spans="1:10" ht="54" customHeight="1" x14ac:dyDescent="0.35">
      <c r="A12" s="74">
        <v>9</v>
      </c>
      <c r="B12" s="60" t="s">
        <v>293</v>
      </c>
      <c r="C12" s="60" t="s">
        <v>10</v>
      </c>
      <c r="D12" s="60">
        <v>1</v>
      </c>
      <c r="E12" s="60"/>
      <c r="F12" s="60"/>
      <c r="G12" s="60"/>
      <c r="H12" s="60"/>
      <c r="I12" s="66">
        <f t="shared" si="0"/>
        <v>0</v>
      </c>
      <c r="J12" s="60"/>
    </row>
    <row r="13" spans="1:10" ht="51.65" customHeight="1" x14ac:dyDescent="0.35">
      <c r="A13" s="74">
        <v>10</v>
      </c>
      <c r="B13" s="60" t="s">
        <v>294</v>
      </c>
      <c r="C13" s="60" t="s">
        <v>10</v>
      </c>
      <c r="D13" s="60">
        <v>1</v>
      </c>
      <c r="E13" s="60"/>
      <c r="F13" s="60"/>
      <c r="G13" s="60"/>
      <c r="H13" s="60"/>
      <c r="I13" s="66">
        <f t="shared" si="0"/>
        <v>0</v>
      </c>
      <c r="J13" s="60"/>
    </row>
    <row r="14" spans="1:10" ht="59.5" customHeight="1" x14ac:dyDescent="0.35">
      <c r="A14" s="74">
        <v>11</v>
      </c>
      <c r="B14" s="60" t="s">
        <v>295</v>
      </c>
      <c r="C14" s="60" t="s">
        <v>296</v>
      </c>
      <c r="D14" s="60">
        <v>1</v>
      </c>
      <c r="E14" s="60"/>
      <c r="F14" s="60"/>
      <c r="G14" s="60"/>
      <c r="H14" s="60"/>
      <c r="I14" s="66">
        <f t="shared" si="0"/>
        <v>0</v>
      </c>
      <c r="J14" s="60"/>
    </row>
    <row r="15" spans="1:10" ht="60.65" customHeight="1" x14ac:dyDescent="0.35">
      <c r="A15" s="74">
        <v>12</v>
      </c>
      <c r="B15" s="60" t="s">
        <v>297</v>
      </c>
      <c r="C15" s="60" t="s">
        <v>10</v>
      </c>
      <c r="D15" s="60">
        <v>1</v>
      </c>
      <c r="E15" s="60"/>
      <c r="F15" s="60"/>
      <c r="G15" s="60"/>
      <c r="H15" s="60"/>
      <c r="I15" s="66">
        <f t="shared" si="0"/>
        <v>0</v>
      </c>
      <c r="J15" s="60"/>
    </row>
    <row r="16" spans="1:10" ht="39.65" customHeight="1" x14ac:dyDescent="0.35">
      <c r="A16" s="74">
        <v>13</v>
      </c>
      <c r="B16" s="60" t="s">
        <v>298</v>
      </c>
      <c r="C16" s="60" t="s">
        <v>10</v>
      </c>
      <c r="D16" s="60">
        <v>1</v>
      </c>
      <c r="E16" s="60" t="s">
        <v>144</v>
      </c>
      <c r="F16" s="60"/>
      <c r="G16" s="60"/>
      <c r="H16" s="60"/>
      <c r="I16" s="66">
        <f t="shared" si="0"/>
        <v>0</v>
      </c>
      <c r="J16" s="60"/>
    </row>
    <row r="17" spans="1:10" ht="52.15" customHeight="1" x14ac:dyDescent="0.35">
      <c r="A17" s="74">
        <v>14</v>
      </c>
      <c r="B17" s="60" t="s">
        <v>299</v>
      </c>
      <c r="C17" s="60" t="s">
        <v>10</v>
      </c>
      <c r="D17" s="60">
        <v>1</v>
      </c>
      <c r="E17" s="60"/>
      <c r="F17" s="60"/>
      <c r="G17" s="60"/>
      <c r="H17" s="60"/>
      <c r="I17" s="66">
        <f t="shared" si="0"/>
        <v>0</v>
      </c>
      <c r="J17" s="60"/>
    </row>
    <row r="18" spans="1:10" ht="61.15" customHeight="1" x14ac:dyDescent="0.35">
      <c r="A18" s="74">
        <v>15</v>
      </c>
      <c r="B18" s="60" t="s">
        <v>300</v>
      </c>
      <c r="C18" s="60" t="s">
        <v>301</v>
      </c>
      <c r="D18" s="60">
        <v>1</v>
      </c>
      <c r="E18" s="60"/>
      <c r="F18" s="60"/>
      <c r="G18" s="60"/>
      <c r="H18" s="60"/>
      <c r="I18" s="66">
        <f t="shared" si="0"/>
        <v>0</v>
      </c>
      <c r="J18" s="60"/>
    </row>
    <row r="19" spans="1:10" ht="90.65" customHeight="1" thickBot="1" x14ac:dyDescent="0.4">
      <c r="A19" s="74">
        <v>16</v>
      </c>
      <c r="B19" s="60" t="s">
        <v>302</v>
      </c>
      <c r="C19" s="60" t="s">
        <v>303</v>
      </c>
      <c r="D19" s="60">
        <v>1</v>
      </c>
      <c r="E19" s="60"/>
      <c r="F19" s="60"/>
      <c r="G19" s="60"/>
      <c r="H19" s="60"/>
      <c r="I19" s="66">
        <f t="shared" si="0"/>
        <v>0</v>
      </c>
      <c r="J19" s="60"/>
    </row>
    <row r="20" spans="1:10" ht="15" thickBot="1" x14ac:dyDescent="0.4">
      <c r="B20" s="80" t="s">
        <v>307</v>
      </c>
      <c r="C20" s="81"/>
      <c r="D20" s="81"/>
      <c r="E20" s="81"/>
      <c r="F20" s="81"/>
      <c r="G20" s="81"/>
      <c r="H20" s="81"/>
      <c r="I20" s="70">
        <f>SUM(I4:I19)</f>
        <v>0</v>
      </c>
    </row>
  </sheetData>
  <autoFilter ref="B3:J3" xr:uid="{FB8B4147-F11C-4CE2-9D66-45B0C79CAC60}"/>
  <mergeCells count="3">
    <mergeCell ref="B20:H20"/>
    <mergeCell ref="B1:J1"/>
    <mergeCell ref="B2:J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81D60-057C-4573-A451-DD2795708042}">
  <dimension ref="A1:J21"/>
  <sheetViews>
    <sheetView zoomScaleNormal="100" workbookViewId="0">
      <pane ySplit="3" topLeftCell="A4" activePane="bottomLeft" state="frozen"/>
      <selection pane="bottomLeft" activeCell="K1" sqref="K1:M1048576"/>
    </sheetView>
  </sheetViews>
  <sheetFormatPr baseColWidth="10" defaultRowHeight="14.5" x14ac:dyDescent="0.35"/>
  <cols>
    <col min="1" max="1" width="3.7265625" customWidth="1"/>
    <col min="2" max="2" width="14.453125" customWidth="1"/>
    <col min="3" max="3" width="20.453125" customWidth="1"/>
    <col min="4" max="4" width="7.81640625" customWidth="1"/>
    <col min="5" max="5" width="12.26953125" customWidth="1"/>
    <col min="6" max="6" width="25.26953125" customWidth="1"/>
    <col min="7" max="7" width="9" customWidth="1"/>
    <col min="8" max="8" width="9.54296875" customWidth="1"/>
    <col min="9" max="9" width="14.1796875" customWidth="1"/>
    <col min="10" max="10" width="9.26953125" customWidth="1"/>
  </cols>
  <sheetData>
    <row r="1" spans="1:10" ht="19" thickBot="1" x14ac:dyDescent="0.5">
      <c r="B1" s="79" t="s">
        <v>241</v>
      </c>
      <c r="C1" s="79"/>
      <c r="D1" s="79"/>
      <c r="E1" s="79"/>
      <c r="F1" s="79"/>
      <c r="G1" s="79"/>
      <c r="H1" s="79"/>
      <c r="I1" s="79"/>
      <c r="J1" s="79"/>
    </row>
    <row r="2" spans="1:10" ht="15" thickBot="1" x14ac:dyDescent="0.4">
      <c r="B2" s="78" t="s">
        <v>130</v>
      </c>
      <c r="C2" s="78"/>
      <c r="D2" s="78"/>
      <c r="E2" s="78"/>
      <c r="F2" s="78"/>
      <c r="G2" s="78"/>
      <c r="H2" s="78"/>
      <c r="I2" s="78"/>
      <c r="J2" s="78"/>
    </row>
    <row r="3" spans="1:10" ht="32" thickBot="1" x14ac:dyDescent="0.4">
      <c r="A3" t="s">
        <v>313</v>
      </c>
      <c r="B3" s="26" t="s">
        <v>217</v>
      </c>
      <c r="C3" s="26" t="s">
        <v>219</v>
      </c>
      <c r="D3" s="27" t="s">
        <v>216</v>
      </c>
      <c r="E3" s="25" t="s">
        <v>312</v>
      </c>
      <c r="F3" s="25" t="s">
        <v>309</v>
      </c>
      <c r="G3" s="25" t="s">
        <v>223</v>
      </c>
      <c r="H3" s="25" t="s">
        <v>214</v>
      </c>
      <c r="I3" s="25" t="s">
        <v>215</v>
      </c>
      <c r="J3" s="25" t="s">
        <v>311</v>
      </c>
    </row>
    <row r="4" spans="1:10" ht="84.65" customHeight="1" thickBot="1" x14ac:dyDescent="0.4">
      <c r="A4" s="74">
        <v>1</v>
      </c>
      <c r="B4" s="28" t="s">
        <v>224</v>
      </c>
      <c r="C4" s="33" t="s">
        <v>226</v>
      </c>
      <c r="D4" s="28">
        <v>93</v>
      </c>
      <c r="E4" s="28"/>
      <c r="F4" s="28"/>
      <c r="G4" s="28"/>
      <c r="H4" s="28"/>
      <c r="I4" s="39">
        <f>H4*G4</f>
        <v>0</v>
      </c>
      <c r="J4" s="40"/>
    </row>
    <row r="5" spans="1:10" ht="72.650000000000006" customHeight="1" thickBot="1" x14ac:dyDescent="0.4">
      <c r="A5" s="74">
        <v>2</v>
      </c>
      <c r="B5" s="28" t="s">
        <v>222</v>
      </c>
      <c r="C5" s="34" t="s">
        <v>209</v>
      </c>
      <c r="D5" s="28">
        <v>93</v>
      </c>
      <c r="E5" s="28"/>
      <c r="F5" s="28"/>
      <c r="G5" s="28"/>
      <c r="H5" s="28"/>
      <c r="I5" s="39">
        <f t="shared" ref="I5:I17" si="0">H5*G5</f>
        <v>0</v>
      </c>
      <c r="J5" s="40"/>
    </row>
    <row r="6" spans="1:10" ht="53" thickBot="1" x14ac:dyDescent="0.4">
      <c r="A6" s="74">
        <v>3</v>
      </c>
      <c r="B6" s="28" t="s">
        <v>77</v>
      </c>
      <c r="C6" s="34" t="s">
        <v>308</v>
      </c>
      <c r="D6" s="28">
        <v>93</v>
      </c>
      <c r="E6" s="28"/>
      <c r="F6" s="28"/>
      <c r="G6" s="28"/>
      <c r="H6" s="28"/>
      <c r="I6" s="39">
        <f t="shared" si="0"/>
        <v>0</v>
      </c>
      <c r="J6" s="40"/>
    </row>
    <row r="7" spans="1:10" ht="99" customHeight="1" thickBot="1" x14ac:dyDescent="0.4">
      <c r="A7" s="74">
        <v>4</v>
      </c>
      <c r="B7" s="28" t="s">
        <v>78</v>
      </c>
      <c r="C7" s="35" t="s">
        <v>221</v>
      </c>
      <c r="D7" s="28">
        <v>93</v>
      </c>
      <c r="E7" s="28"/>
      <c r="F7" s="28"/>
      <c r="G7" s="28"/>
      <c r="H7" s="28"/>
      <c r="I7" s="39">
        <f t="shared" si="0"/>
        <v>0</v>
      </c>
      <c r="J7" s="40"/>
    </row>
    <row r="8" spans="1:10" ht="129.65" customHeight="1" thickBot="1" x14ac:dyDescent="0.4">
      <c r="A8" s="74">
        <v>5</v>
      </c>
      <c r="B8" s="28" t="s">
        <v>79</v>
      </c>
      <c r="C8" s="34" t="s">
        <v>212</v>
      </c>
      <c r="D8" s="28">
        <v>93</v>
      </c>
      <c r="E8" s="28"/>
      <c r="F8" s="28"/>
      <c r="G8" s="28"/>
      <c r="H8" s="28"/>
      <c r="I8" s="39">
        <f t="shared" si="0"/>
        <v>0</v>
      </c>
      <c r="J8" s="40"/>
    </row>
    <row r="9" spans="1:10" ht="72.650000000000006" customHeight="1" thickBot="1" x14ac:dyDescent="0.4">
      <c r="A9" s="74">
        <v>6</v>
      </c>
      <c r="B9" s="28" t="s">
        <v>218</v>
      </c>
      <c r="C9" s="28" t="s">
        <v>80</v>
      </c>
      <c r="D9" s="28">
        <v>93</v>
      </c>
      <c r="E9" s="28"/>
      <c r="F9" s="28"/>
      <c r="G9" s="28"/>
      <c r="H9" s="28"/>
      <c r="I9" s="39">
        <f t="shared" si="0"/>
        <v>0</v>
      </c>
      <c r="J9" s="40"/>
    </row>
    <row r="10" spans="1:10" ht="70.900000000000006" customHeight="1" thickBot="1" x14ac:dyDescent="0.4">
      <c r="A10" s="74">
        <v>7</v>
      </c>
      <c r="B10" s="28" t="s">
        <v>150</v>
      </c>
      <c r="C10" s="28" t="s">
        <v>151</v>
      </c>
      <c r="D10" s="28">
        <v>93</v>
      </c>
      <c r="E10" s="28"/>
      <c r="F10" s="28"/>
      <c r="G10" s="28"/>
      <c r="H10" s="28"/>
      <c r="I10" s="39">
        <f t="shared" si="0"/>
        <v>0</v>
      </c>
      <c r="J10" s="40"/>
    </row>
    <row r="11" spans="1:10" ht="73.900000000000006" customHeight="1" thickBot="1" x14ac:dyDescent="0.4">
      <c r="A11" s="74">
        <v>8</v>
      </c>
      <c r="B11" s="16" t="s">
        <v>152</v>
      </c>
      <c r="C11" s="31" t="s">
        <v>153</v>
      </c>
      <c r="D11" s="31">
        <v>93</v>
      </c>
      <c r="E11" s="31"/>
      <c r="F11" s="31"/>
      <c r="G11" s="31"/>
      <c r="H11" s="28"/>
      <c r="I11" s="39">
        <f t="shared" si="0"/>
        <v>0</v>
      </c>
      <c r="J11" s="40"/>
    </row>
    <row r="12" spans="1:10" ht="72.650000000000006" customHeight="1" thickBot="1" x14ac:dyDescent="0.4">
      <c r="A12" s="74">
        <v>9</v>
      </c>
      <c r="B12" s="29" t="s">
        <v>83</v>
      </c>
      <c r="C12" s="14" t="s">
        <v>84</v>
      </c>
      <c r="D12" s="14">
        <v>93</v>
      </c>
      <c r="E12" s="14"/>
      <c r="F12" s="14"/>
      <c r="G12" s="14"/>
      <c r="H12" s="28"/>
      <c r="I12" s="39">
        <f t="shared" si="0"/>
        <v>0</v>
      </c>
      <c r="J12" s="40"/>
    </row>
    <row r="13" spans="1:10" ht="61.15" customHeight="1" thickBot="1" x14ac:dyDescent="0.4">
      <c r="A13" s="74">
        <v>10</v>
      </c>
      <c r="B13" s="29" t="s">
        <v>140</v>
      </c>
      <c r="C13" s="14" t="s">
        <v>18</v>
      </c>
      <c r="D13" s="14">
        <v>93</v>
      </c>
      <c r="E13" s="14"/>
      <c r="F13" s="14"/>
      <c r="G13" s="14"/>
      <c r="H13" s="28"/>
      <c r="I13" s="39">
        <f t="shared" si="0"/>
        <v>0</v>
      </c>
      <c r="J13" s="40"/>
    </row>
    <row r="14" spans="1:10" ht="80.5" customHeight="1" thickBot="1" x14ac:dyDescent="0.4">
      <c r="A14" s="74">
        <v>11</v>
      </c>
      <c r="B14" s="29" t="s">
        <v>142</v>
      </c>
      <c r="C14" s="14" t="s">
        <v>141</v>
      </c>
      <c r="D14" s="14">
        <v>93</v>
      </c>
      <c r="E14" s="14"/>
      <c r="F14" s="14"/>
      <c r="G14" s="14"/>
      <c r="H14" s="28"/>
      <c r="I14" s="39">
        <f t="shared" si="0"/>
        <v>0</v>
      </c>
      <c r="J14" s="40"/>
    </row>
    <row r="15" spans="1:10" ht="83.5" customHeight="1" thickBot="1" x14ac:dyDescent="0.4">
      <c r="A15" s="74">
        <v>12</v>
      </c>
      <c r="B15" s="29" t="s">
        <v>143</v>
      </c>
      <c r="C15" s="14" t="s">
        <v>141</v>
      </c>
      <c r="D15" s="14">
        <v>93</v>
      </c>
      <c r="E15" s="14"/>
      <c r="F15" s="14"/>
      <c r="G15" s="14"/>
      <c r="H15" s="28"/>
      <c r="I15" s="39">
        <f t="shared" si="0"/>
        <v>0</v>
      </c>
      <c r="J15" s="40"/>
    </row>
    <row r="16" spans="1:10" ht="74.5" customHeight="1" thickBot="1" x14ac:dyDescent="0.4">
      <c r="A16" s="74">
        <v>13</v>
      </c>
      <c r="B16" s="16" t="s">
        <v>202</v>
      </c>
      <c r="C16" s="16" t="s">
        <v>203</v>
      </c>
      <c r="D16" s="16">
        <v>93</v>
      </c>
      <c r="E16" s="14"/>
      <c r="F16" s="16"/>
      <c r="G16" s="14"/>
      <c r="H16" s="28"/>
      <c r="I16" s="39">
        <f t="shared" si="0"/>
        <v>0</v>
      </c>
      <c r="J16" s="40"/>
    </row>
    <row r="17" spans="1:10" ht="87.65" customHeight="1" thickBot="1" x14ac:dyDescent="0.4">
      <c r="A17" s="74">
        <v>14</v>
      </c>
      <c r="B17" s="16" t="s">
        <v>204</v>
      </c>
      <c r="C17" s="16" t="s">
        <v>205</v>
      </c>
      <c r="D17" s="16">
        <v>93</v>
      </c>
      <c r="E17" s="16"/>
      <c r="F17" s="16"/>
      <c r="G17" s="14"/>
      <c r="H17" s="16"/>
      <c r="I17" s="39">
        <f t="shared" si="0"/>
        <v>0</v>
      </c>
      <c r="J17" s="40"/>
    </row>
    <row r="18" spans="1:10" ht="32.5" customHeight="1" thickBot="1" x14ac:dyDescent="0.4">
      <c r="B18" s="80" t="s">
        <v>307</v>
      </c>
      <c r="C18" s="81"/>
      <c r="D18" s="81"/>
      <c r="E18" s="81"/>
      <c r="F18" s="81"/>
      <c r="G18" s="81"/>
      <c r="H18" s="81"/>
      <c r="I18" s="70">
        <f>SUM(I7:I17)</f>
        <v>0</v>
      </c>
    </row>
    <row r="19" spans="1:10" x14ac:dyDescent="0.35">
      <c r="C19" s="11"/>
      <c r="J19" s="4"/>
    </row>
    <row r="21" spans="1:10" x14ac:dyDescent="0.35">
      <c r="C21" s="13"/>
    </row>
  </sheetData>
  <autoFilter ref="B3:J18" xr:uid="{E95AAD2D-AAAA-4956-8A4E-6C972F955644}"/>
  <mergeCells count="3">
    <mergeCell ref="B1:J1"/>
    <mergeCell ref="B2:J2"/>
    <mergeCell ref="B18:H18"/>
  </mergeCells>
  <pageMargins left="0.70866141732283472" right="0.70866141732283472" top="0.74803149606299213" bottom="0.74803149606299213" header="0.31496062992125984" footer="0.31496062992125984"/>
  <pageSetup paperSize="9"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3C0DA-B5B0-438D-996C-34CFD1BDE99C}">
  <dimension ref="A1:J17"/>
  <sheetViews>
    <sheetView zoomScaleNormal="100" workbookViewId="0">
      <pane ySplit="3" topLeftCell="A4" activePane="bottomLeft" state="frozen"/>
      <selection pane="bottomLeft" activeCell="K1" sqref="K1:M1048576"/>
    </sheetView>
  </sheetViews>
  <sheetFormatPr baseColWidth="10" defaultRowHeight="14.5" x14ac:dyDescent="0.35"/>
  <cols>
    <col min="1" max="1" width="3.7265625" customWidth="1"/>
    <col min="2" max="2" width="14.453125" customWidth="1"/>
    <col min="3" max="3" width="20.453125" customWidth="1"/>
    <col min="4" max="4" width="7.81640625" customWidth="1"/>
    <col min="5" max="5" width="12.26953125" customWidth="1"/>
    <col min="6" max="6" width="25.26953125" customWidth="1"/>
    <col min="7" max="7" width="9" customWidth="1"/>
    <col min="8" max="8" width="11.453125" customWidth="1"/>
    <col min="9" max="9" width="14.453125" customWidth="1"/>
    <col min="10" max="10" width="9.26953125" customWidth="1"/>
  </cols>
  <sheetData>
    <row r="1" spans="1:10" ht="19" thickBot="1" x14ac:dyDescent="0.5">
      <c r="B1" s="79" t="s">
        <v>242</v>
      </c>
      <c r="C1" s="79"/>
      <c r="D1" s="79"/>
      <c r="E1" s="79"/>
      <c r="F1" s="79"/>
      <c r="G1" s="79"/>
      <c r="H1" s="79"/>
      <c r="I1" s="79"/>
      <c r="J1" s="79"/>
    </row>
    <row r="2" spans="1:10" ht="15" thickBot="1" x14ac:dyDescent="0.4">
      <c r="B2" s="78" t="s">
        <v>243</v>
      </c>
      <c r="C2" s="78"/>
      <c r="D2" s="78"/>
      <c r="E2" s="78"/>
      <c r="F2" s="78"/>
      <c r="G2" s="78"/>
      <c r="H2" s="78"/>
      <c r="I2" s="78"/>
      <c r="J2" s="78"/>
    </row>
    <row r="3" spans="1:10" ht="32" thickBot="1" x14ac:dyDescent="0.4">
      <c r="A3" s="74" t="s">
        <v>313</v>
      </c>
      <c r="B3" s="26" t="s">
        <v>217</v>
      </c>
      <c r="C3" s="26" t="s">
        <v>219</v>
      </c>
      <c r="D3" s="27" t="s">
        <v>216</v>
      </c>
      <c r="E3" s="25" t="s">
        <v>312</v>
      </c>
      <c r="F3" s="25" t="s">
        <v>309</v>
      </c>
      <c r="G3" s="25" t="s">
        <v>223</v>
      </c>
      <c r="H3" s="25" t="s">
        <v>214</v>
      </c>
      <c r="I3" s="25" t="s">
        <v>215</v>
      </c>
      <c r="J3" s="25" t="s">
        <v>310</v>
      </c>
    </row>
    <row r="4" spans="1:10" ht="105" customHeight="1" thickBot="1" x14ac:dyDescent="0.4">
      <c r="A4" s="74">
        <v>1</v>
      </c>
      <c r="B4" s="15" t="s">
        <v>232</v>
      </c>
      <c r="C4" s="36" t="s">
        <v>233</v>
      </c>
      <c r="D4" s="15">
        <v>73</v>
      </c>
      <c r="E4" s="16"/>
      <c r="F4" s="15"/>
      <c r="G4" s="16"/>
      <c r="H4" s="16"/>
      <c r="I4" s="75">
        <f>H4*G4</f>
        <v>0</v>
      </c>
      <c r="J4" s="32"/>
    </row>
    <row r="5" spans="1:10" ht="221" thickBot="1" x14ac:dyDescent="0.4">
      <c r="A5" s="74">
        <v>2</v>
      </c>
      <c r="B5" s="15" t="s">
        <v>234</v>
      </c>
      <c r="C5" s="36" t="s">
        <v>228</v>
      </c>
      <c r="D5" s="37" t="s">
        <v>145</v>
      </c>
      <c r="E5" s="38"/>
      <c r="F5" s="37"/>
      <c r="G5" s="38"/>
      <c r="H5" s="16"/>
      <c r="I5" s="75">
        <f t="shared" ref="I5:I14" si="0">H5*G5</f>
        <v>0</v>
      </c>
      <c r="J5" s="32"/>
    </row>
    <row r="6" spans="1:10" ht="115.15" customHeight="1" thickBot="1" x14ac:dyDescent="0.4">
      <c r="A6" s="74">
        <v>3</v>
      </c>
      <c r="B6" s="15" t="s">
        <v>20</v>
      </c>
      <c r="C6" s="30" t="s">
        <v>21</v>
      </c>
      <c r="D6" s="36" t="s">
        <v>145</v>
      </c>
      <c r="E6" s="16"/>
      <c r="F6" s="36"/>
      <c r="G6" s="16"/>
      <c r="H6" s="16"/>
      <c r="I6" s="75">
        <f t="shared" si="0"/>
        <v>0</v>
      </c>
      <c r="J6" s="32"/>
    </row>
    <row r="7" spans="1:10" ht="112.15" customHeight="1" thickBot="1" x14ac:dyDescent="0.4">
      <c r="A7" s="74">
        <v>4</v>
      </c>
      <c r="B7" s="15" t="s">
        <v>2</v>
      </c>
      <c r="C7" s="15" t="s">
        <v>206</v>
      </c>
      <c r="D7" s="15">
        <v>73</v>
      </c>
      <c r="E7" s="16"/>
      <c r="F7" s="15"/>
      <c r="G7" s="16"/>
      <c r="H7" s="16"/>
      <c r="I7" s="75">
        <f t="shared" si="0"/>
        <v>0</v>
      </c>
      <c r="J7" s="32"/>
    </row>
    <row r="8" spans="1:10" ht="122.5" customHeight="1" thickBot="1" x14ac:dyDescent="0.4">
      <c r="A8" s="74">
        <v>5</v>
      </c>
      <c r="B8" s="15" t="s">
        <v>3</v>
      </c>
      <c r="C8" s="15" t="s">
        <v>4</v>
      </c>
      <c r="D8" s="15">
        <v>73</v>
      </c>
      <c r="E8" s="15"/>
      <c r="F8" s="15"/>
      <c r="G8" s="15"/>
      <c r="H8" s="15"/>
      <c r="I8" s="75">
        <f t="shared" si="0"/>
        <v>0</v>
      </c>
      <c r="J8" s="32"/>
    </row>
    <row r="9" spans="1:10" ht="76.150000000000006" customHeight="1" thickBot="1" x14ac:dyDescent="0.4">
      <c r="A9" s="74">
        <v>6</v>
      </c>
      <c r="B9" s="15" t="s">
        <v>165</v>
      </c>
      <c r="C9" s="15" t="s">
        <v>154</v>
      </c>
      <c r="D9" s="15">
        <v>73</v>
      </c>
      <c r="E9" s="15"/>
      <c r="F9" s="15"/>
      <c r="G9" s="15"/>
      <c r="H9" s="15"/>
      <c r="I9" s="75">
        <f t="shared" si="0"/>
        <v>0</v>
      </c>
      <c r="J9" s="32"/>
    </row>
    <row r="10" spans="1:10" ht="76.150000000000006" customHeight="1" thickBot="1" x14ac:dyDescent="0.4">
      <c r="A10" s="74">
        <v>7</v>
      </c>
      <c r="B10" s="15" t="s">
        <v>0</v>
      </c>
      <c r="C10" s="15" t="s">
        <v>1</v>
      </c>
      <c r="D10" s="15">
        <v>73</v>
      </c>
      <c r="E10" s="15"/>
      <c r="F10" s="15"/>
      <c r="G10" s="15"/>
      <c r="H10" s="15"/>
      <c r="I10" s="75">
        <f t="shared" si="0"/>
        <v>0</v>
      </c>
      <c r="J10" s="32"/>
    </row>
    <row r="11" spans="1:10" ht="113.5" customHeight="1" thickBot="1" x14ac:dyDescent="0.4">
      <c r="A11" s="74">
        <v>8</v>
      </c>
      <c r="B11" s="15" t="s">
        <v>5</v>
      </c>
      <c r="C11" s="36" t="s">
        <v>229</v>
      </c>
      <c r="D11" s="15">
        <v>73</v>
      </c>
      <c r="E11" s="16"/>
      <c r="F11" s="15"/>
      <c r="G11" s="16"/>
      <c r="H11" s="16"/>
      <c r="I11" s="75">
        <f t="shared" si="0"/>
        <v>0</v>
      </c>
      <c r="J11" s="32"/>
    </row>
    <row r="12" spans="1:10" ht="104.5" customHeight="1" thickBot="1" x14ac:dyDescent="0.4">
      <c r="A12" s="74">
        <v>9</v>
      </c>
      <c r="B12" s="15" t="s">
        <v>6</v>
      </c>
      <c r="C12" s="36" t="s">
        <v>230</v>
      </c>
      <c r="D12" s="15">
        <v>73</v>
      </c>
      <c r="E12" s="16"/>
      <c r="F12" s="15"/>
      <c r="G12" s="16"/>
      <c r="H12" s="15"/>
      <c r="I12" s="75">
        <f t="shared" si="0"/>
        <v>0</v>
      </c>
      <c r="J12" s="32"/>
    </row>
    <row r="13" spans="1:10" ht="81" customHeight="1" thickBot="1" x14ac:dyDescent="0.4">
      <c r="A13" s="74">
        <v>10</v>
      </c>
      <c r="B13" s="15" t="s">
        <v>172</v>
      </c>
      <c r="C13" s="36" t="s">
        <v>231</v>
      </c>
      <c r="D13" s="15">
        <v>73</v>
      </c>
      <c r="E13" s="16"/>
      <c r="F13" s="15"/>
      <c r="G13" s="16"/>
      <c r="H13" s="16"/>
      <c r="I13" s="75">
        <f t="shared" si="0"/>
        <v>0</v>
      </c>
      <c r="J13" s="32"/>
    </row>
    <row r="14" spans="1:10" ht="138.65" customHeight="1" thickBot="1" x14ac:dyDescent="0.4">
      <c r="A14" s="74">
        <v>11</v>
      </c>
      <c r="B14" s="15" t="s">
        <v>7</v>
      </c>
      <c r="C14" s="15"/>
      <c r="D14" s="15">
        <v>79</v>
      </c>
      <c r="E14" s="15"/>
      <c r="F14" s="15"/>
      <c r="G14" s="15"/>
      <c r="H14" s="15"/>
      <c r="I14" s="75">
        <f t="shared" si="0"/>
        <v>0</v>
      </c>
      <c r="J14" s="32"/>
    </row>
    <row r="15" spans="1:10" ht="34.9" customHeight="1" thickBot="1" x14ac:dyDescent="0.4">
      <c r="A15" s="74"/>
      <c r="B15" s="80" t="s">
        <v>307</v>
      </c>
      <c r="C15" s="81"/>
      <c r="D15" s="81"/>
      <c r="E15" s="81"/>
      <c r="F15" s="81"/>
      <c r="G15" s="81"/>
      <c r="H15" s="81"/>
      <c r="I15" s="70">
        <f>SUM(I4:I14)</f>
        <v>0</v>
      </c>
    </row>
    <row r="16" spans="1:10" x14ac:dyDescent="0.35">
      <c r="A16" s="74"/>
    </row>
    <row r="17" spans="1:1" x14ac:dyDescent="0.35">
      <c r="A17" s="74"/>
    </row>
  </sheetData>
  <autoFilter ref="B3:J3" xr:uid="{D7A00C35-6820-4EFC-BC11-E8AFF57D434A}"/>
  <mergeCells count="3">
    <mergeCell ref="B1:J1"/>
    <mergeCell ref="B2:J2"/>
    <mergeCell ref="B15:H15"/>
  </mergeCells>
  <pageMargins left="0.70866141732283472" right="0.70866141732283472" top="0.74803149606299213" bottom="0.74803149606299213" header="0.31496062992125984" footer="0.31496062992125984"/>
  <pageSetup paperSize="9" scale="7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1C508-2821-49D8-BA2A-6BAE3E2B6FD8}">
  <dimension ref="A1:J59"/>
  <sheetViews>
    <sheetView zoomScale="90" zoomScaleNormal="90" workbookViewId="0">
      <pane ySplit="3" topLeftCell="A4" activePane="bottomLeft" state="frozen"/>
      <selection pane="bottomLeft" activeCell="K1" sqref="K1:M1048576"/>
    </sheetView>
  </sheetViews>
  <sheetFormatPr baseColWidth="10" defaultRowHeight="14.5" x14ac:dyDescent="0.35"/>
  <cols>
    <col min="1" max="1" width="3.7265625" customWidth="1"/>
    <col min="2" max="2" width="14.453125" customWidth="1"/>
    <col min="3" max="3" width="20.453125" customWidth="1"/>
    <col min="4" max="4" width="7.81640625" customWidth="1"/>
    <col min="5" max="5" width="12.26953125" customWidth="1"/>
    <col min="6" max="6" width="25.26953125" customWidth="1"/>
    <col min="7" max="7" width="9" customWidth="1"/>
    <col min="8" max="8" width="9.54296875" customWidth="1"/>
    <col min="9" max="9" width="14.1796875" customWidth="1"/>
    <col min="10" max="10" width="9.26953125" customWidth="1"/>
  </cols>
  <sheetData>
    <row r="1" spans="1:10" ht="19" thickBot="1" x14ac:dyDescent="0.5">
      <c r="B1" s="79" t="s">
        <v>245</v>
      </c>
      <c r="C1" s="79"/>
      <c r="D1" s="79"/>
      <c r="E1" s="79"/>
      <c r="F1" s="79"/>
      <c r="G1" s="79"/>
      <c r="H1" s="79"/>
      <c r="I1" s="79"/>
      <c r="J1" s="79"/>
    </row>
    <row r="2" spans="1:10" ht="15" thickBot="1" x14ac:dyDescent="0.4">
      <c r="B2" s="78" t="s">
        <v>131</v>
      </c>
      <c r="C2" s="78"/>
      <c r="D2" s="78"/>
      <c r="E2" s="78"/>
      <c r="F2" s="78"/>
      <c r="G2" s="78"/>
      <c r="H2" s="78"/>
      <c r="I2" s="78"/>
      <c r="J2" s="78"/>
    </row>
    <row r="3" spans="1:10" ht="42" customHeight="1" thickBot="1" x14ac:dyDescent="0.4">
      <c r="A3" t="s">
        <v>313</v>
      </c>
      <c r="B3" s="26" t="s">
        <v>217</v>
      </c>
      <c r="C3" s="26" t="s">
        <v>219</v>
      </c>
      <c r="D3" s="27" t="s">
        <v>216</v>
      </c>
      <c r="E3" s="25" t="s">
        <v>312</v>
      </c>
      <c r="F3" s="25" t="s">
        <v>309</v>
      </c>
      <c r="G3" s="25" t="s">
        <v>223</v>
      </c>
      <c r="H3" s="25" t="s">
        <v>214</v>
      </c>
      <c r="I3" s="25" t="s">
        <v>215</v>
      </c>
      <c r="J3" s="25" t="s">
        <v>310</v>
      </c>
    </row>
    <row r="4" spans="1:10" ht="106.9" customHeight="1" thickBot="1" x14ac:dyDescent="0.4">
      <c r="A4" s="74">
        <v>1</v>
      </c>
      <c r="B4" s="17" t="s">
        <v>235</v>
      </c>
      <c r="C4" s="45" t="s">
        <v>236</v>
      </c>
      <c r="D4" s="17">
        <v>108</v>
      </c>
      <c r="E4" s="18"/>
      <c r="F4" s="18"/>
      <c r="G4" s="18"/>
      <c r="H4" s="18"/>
      <c r="I4" s="76">
        <f>H4*G4</f>
        <v>0</v>
      </c>
      <c r="J4" s="18"/>
    </row>
    <row r="5" spans="1:10" ht="216.65" customHeight="1" thickBot="1" x14ac:dyDescent="0.4">
      <c r="A5" s="74">
        <v>2</v>
      </c>
      <c r="B5" s="17" t="s">
        <v>8</v>
      </c>
      <c r="C5" s="45" t="s">
        <v>228</v>
      </c>
      <c r="D5" s="44" t="s">
        <v>145</v>
      </c>
      <c r="E5" s="41"/>
      <c r="F5" s="41"/>
      <c r="G5" s="41"/>
      <c r="H5" s="41"/>
      <c r="I5" s="76">
        <f t="shared" ref="I5:I58" si="0">H5*G5</f>
        <v>0</v>
      </c>
      <c r="J5" s="18"/>
    </row>
    <row r="6" spans="1:10" ht="95.5" customHeight="1" thickBot="1" x14ac:dyDescent="0.4">
      <c r="A6" s="74">
        <v>3</v>
      </c>
      <c r="B6" s="20" t="s">
        <v>20</v>
      </c>
      <c r="C6" s="23" t="s">
        <v>21</v>
      </c>
      <c r="D6" s="45" t="s">
        <v>145</v>
      </c>
      <c r="E6" s="21"/>
      <c r="F6" s="21"/>
      <c r="G6" s="21"/>
      <c r="H6" s="21"/>
      <c r="I6" s="76">
        <f t="shared" si="0"/>
        <v>0</v>
      </c>
      <c r="J6" s="21"/>
    </row>
    <row r="7" spans="1:10" ht="91.15" customHeight="1" thickBot="1" x14ac:dyDescent="0.4">
      <c r="A7" s="74">
        <v>4</v>
      </c>
      <c r="B7" s="9" t="s">
        <v>237</v>
      </c>
      <c r="C7" s="46" t="s">
        <v>238</v>
      </c>
      <c r="D7" s="10">
        <v>73</v>
      </c>
      <c r="E7" s="10"/>
      <c r="F7" s="10"/>
      <c r="G7" s="10"/>
      <c r="H7" s="10"/>
      <c r="I7" s="76">
        <f t="shared" si="0"/>
        <v>0</v>
      </c>
      <c r="J7" s="10"/>
    </row>
    <row r="8" spans="1:10" ht="63.65" customHeight="1" thickBot="1" x14ac:dyDescent="0.4">
      <c r="A8" s="74">
        <v>5</v>
      </c>
      <c r="B8" s="20" t="s">
        <v>155</v>
      </c>
      <c r="C8" s="10" t="s">
        <v>154</v>
      </c>
      <c r="D8" s="20">
        <v>108</v>
      </c>
      <c r="E8" s="20"/>
      <c r="F8" s="20"/>
      <c r="G8" s="20"/>
      <c r="H8" s="20"/>
      <c r="I8" s="76">
        <f t="shared" si="0"/>
        <v>0</v>
      </c>
      <c r="J8" s="20"/>
    </row>
    <row r="9" spans="1:10" ht="75.650000000000006" customHeight="1" thickBot="1" x14ac:dyDescent="0.4">
      <c r="A9" s="74">
        <v>6</v>
      </c>
      <c r="B9" s="20" t="s">
        <v>156</v>
      </c>
      <c r="C9" s="10" t="s">
        <v>154</v>
      </c>
      <c r="D9" s="20">
        <v>108</v>
      </c>
      <c r="E9" s="20"/>
      <c r="F9" s="20"/>
      <c r="G9" s="20"/>
      <c r="H9" s="20"/>
      <c r="I9" s="76">
        <f t="shared" si="0"/>
        <v>0</v>
      </c>
      <c r="J9" s="20"/>
    </row>
    <row r="10" spans="1:10" ht="62.5" customHeight="1" thickBot="1" x14ac:dyDescent="0.4">
      <c r="A10" s="74">
        <v>7</v>
      </c>
      <c r="B10" s="20" t="s">
        <v>157</v>
      </c>
      <c r="C10" s="10" t="s">
        <v>154</v>
      </c>
      <c r="D10" s="20">
        <v>108</v>
      </c>
      <c r="E10" s="20"/>
      <c r="F10" s="20"/>
      <c r="G10" s="20"/>
      <c r="H10" s="20"/>
      <c r="I10" s="76">
        <f t="shared" si="0"/>
        <v>0</v>
      </c>
      <c r="J10" s="20"/>
    </row>
    <row r="11" spans="1:10" ht="69" customHeight="1" thickBot="1" x14ac:dyDescent="0.4">
      <c r="A11" s="74">
        <v>8</v>
      </c>
      <c r="B11" s="20" t="s">
        <v>63</v>
      </c>
      <c r="C11" s="10" t="s">
        <v>154</v>
      </c>
      <c r="D11" s="20">
        <v>108</v>
      </c>
      <c r="E11" s="20"/>
      <c r="F11" s="20"/>
      <c r="G11" s="20"/>
      <c r="H11" s="20"/>
      <c r="I11" s="76">
        <f t="shared" si="0"/>
        <v>0</v>
      </c>
      <c r="J11" s="20"/>
    </row>
    <row r="12" spans="1:10" ht="76.150000000000006" customHeight="1" thickBot="1" x14ac:dyDescent="0.4">
      <c r="A12" s="74">
        <v>9</v>
      </c>
      <c r="B12" s="20" t="s">
        <v>9</v>
      </c>
      <c r="C12" s="10" t="s">
        <v>16</v>
      </c>
      <c r="D12" s="20">
        <v>108</v>
      </c>
      <c r="E12" s="20"/>
      <c r="F12" s="20"/>
      <c r="G12" s="20"/>
      <c r="H12" s="20"/>
      <c r="I12" s="76">
        <f t="shared" si="0"/>
        <v>0</v>
      </c>
      <c r="J12" s="20"/>
    </row>
    <row r="13" spans="1:10" ht="87.65" customHeight="1" thickBot="1" x14ac:dyDescent="0.4">
      <c r="A13" s="74">
        <v>10</v>
      </c>
      <c r="B13" s="20" t="s">
        <v>158</v>
      </c>
      <c r="C13" s="10" t="s">
        <v>55</v>
      </c>
      <c r="D13" s="20">
        <v>108</v>
      </c>
      <c r="E13" s="20"/>
      <c r="F13" s="20"/>
      <c r="G13" s="20"/>
      <c r="H13" s="20"/>
      <c r="I13" s="76">
        <f t="shared" si="0"/>
        <v>0</v>
      </c>
      <c r="J13" s="20"/>
    </row>
    <row r="14" spans="1:10" ht="90.65" customHeight="1" thickBot="1" x14ac:dyDescent="0.4">
      <c r="A14" s="74">
        <v>11</v>
      </c>
      <c r="B14" s="20" t="s">
        <v>56</v>
      </c>
      <c r="C14" s="10" t="s">
        <v>57</v>
      </c>
      <c r="D14" s="20">
        <v>108</v>
      </c>
      <c r="E14" s="20"/>
      <c r="F14" s="20"/>
      <c r="G14" s="20"/>
      <c r="H14" s="20"/>
      <c r="I14" s="76">
        <f t="shared" si="0"/>
        <v>0</v>
      </c>
      <c r="J14" s="20"/>
    </row>
    <row r="15" spans="1:10" ht="122.5" customHeight="1" thickBot="1" x14ac:dyDescent="0.4">
      <c r="A15" s="74">
        <v>12</v>
      </c>
      <c r="B15" s="20" t="s">
        <v>201</v>
      </c>
      <c r="C15" s="10" t="s">
        <v>164</v>
      </c>
      <c r="D15" s="20">
        <v>109</v>
      </c>
      <c r="E15" s="20"/>
      <c r="F15" s="20"/>
      <c r="G15" s="20"/>
      <c r="H15" s="20"/>
      <c r="I15" s="76">
        <f t="shared" si="0"/>
        <v>0</v>
      </c>
      <c r="J15" s="20"/>
    </row>
    <row r="16" spans="1:10" ht="129" customHeight="1" thickBot="1" x14ac:dyDescent="0.4">
      <c r="A16" s="74">
        <v>13</v>
      </c>
      <c r="B16" s="20" t="s">
        <v>159</v>
      </c>
      <c r="C16" s="10" t="s">
        <v>164</v>
      </c>
      <c r="D16" s="20">
        <v>108</v>
      </c>
      <c r="E16" s="20"/>
      <c r="F16" s="20"/>
      <c r="G16" s="20"/>
      <c r="H16" s="20"/>
      <c r="I16" s="76">
        <f t="shared" si="0"/>
        <v>0</v>
      </c>
      <c r="J16" s="20"/>
    </row>
    <row r="17" spans="1:10" ht="106.15" customHeight="1" thickBot="1" x14ac:dyDescent="0.4">
      <c r="A17" s="74">
        <v>14</v>
      </c>
      <c r="B17" s="20" t="s">
        <v>160</v>
      </c>
      <c r="C17" s="10" t="s">
        <v>166</v>
      </c>
      <c r="D17" s="20">
        <v>216</v>
      </c>
      <c r="E17" s="20"/>
      <c r="F17" s="20"/>
      <c r="G17" s="20"/>
      <c r="H17" s="20"/>
      <c r="I17" s="76">
        <f t="shared" si="0"/>
        <v>0</v>
      </c>
      <c r="J17" s="20"/>
    </row>
    <row r="18" spans="1:10" ht="76.150000000000006" customHeight="1" thickBot="1" x14ac:dyDescent="0.4">
      <c r="A18" s="74">
        <v>15</v>
      </c>
      <c r="B18" s="20" t="s">
        <v>161</v>
      </c>
      <c r="C18" s="10" t="s">
        <v>166</v>
      </c>
      <c r="D18" s="20">
        <v>108</v>
      </c>
      <c r="E18" s="20"/>
      <c r="F18" s="20"/>
      <c r="G18" s="20"/>
      <c r="H18" s="20"/>
      <c r="I18" s="76">
        <f t="shared" si="0"/>
        <v>0</v>
      </c>
      <c r="J18" s="20"/>
    </row>
    <row r="19" spans="1:10" ht="75.650000000000006" customHeight="1" thickBot="1" x14ac:dyDescent="0.4">
      <c r="A19" s="74">
        <v>16</v>
      </c>
      <c r="B19" s="20" t="s">
        <v>162</v>
      </c>
      <c r="C19" s="10" t="s">
        <v>166</v>
      </c>
      <c r="D19" s="20">
        <v>108</v>
      </c>
      <c r="E19" s="20"/>
      <c r="F19" s="20"/>
      <c r="G19" s="20"/>
      <c r="H19" s="20"/>
      <c r="I19" s="76">
        <f t="shared" si="0"/>
        <v>0</v>
      </c>
      <c r="J19" s="20"/>
    </row>
    <row r="20" spans="1:10" ht="76.150000000000006" customHeight="1" thickBot="1" x14ac:dyDescent="0.4">
      <c r="A20" s="74">
        <v>17</v>
      </c>
      <c r="B20" s="20" t="s">
        <v>165</v>
      </c>
      <c r="C20" s="10" t="s">
        <v>154</v>
      </c>
      <c r="D20" s="20">
        <v>108</v>
      </c>
      <c r="E20" s="20"/>
      <c r="F20" s="20"/>
      <c r="G20" s="20"/>
      <c r="H20" s="20"/>
      <c r="I20" s="76">
        <f t="shared" si="0"/>
        <v>0</v>
      </c>
      <c r="J20" s="20"/>
    </row>
    <row r="21" spans="1:10" ht="78.650000000000006" customHeight="1" thickBot="1" x14ac:dyDescent="0.4">
      <c r="A21" s="74">
        <v>18</v>
      </c>
      <c r="B21" s="20" t="s">
        <v>163</v>
      </c>
      <c r="C21" s="9" t="s">
        <v>154</v>
      </c>
      <c r="D21" s="20">
        <v>108</v>
      </c>
      <c r="E21" s="20"/>
      <c r="F21" s="20"/>
      <c r="G21" s="20"/>
      <c r="H21" s="20"/>
      <c r="I21" s="76">
        <f t="shared" si="0"/>
        <v>0</v>
      </c>
      <c r="J21" s="20"/>
    </row>
    <row r="22" spans="1:10" ht="75" customHeight="1" thickBot="1" x14ac:dyDescent="0.4">
      <c r="A22" s="74">
        <v>19</v>
      </c>
      <c r="B22" s="20" t="s">
        <v>11</v>
      </c>
      <c r="C22" s="9" t="s">
        <v>154</v>
      </c>
      <c r="D22" s="20">
        <v>108</v>
      </c>
      <c r="E22" s="20"/>
      <c r="F22" s="20"/>
      <c r="G22" s="20"/>
      <c r="H22" s="20"/>
      <c r="I22" s="76">
        <f t="shared" si="0"/>
        <v>0</v>
      </c>
      <c r="J22" s="20"/>
    </row>
    <row r="23" spans="1:10" ht="76.150000000000006" customHeight="1" thickBot="1" x14ac:dyDescent="0.4">
      <c r="A23" s="74">
        <v>20</v>
      </c>
      <c r="B23" s="20" t="s">
        <v>146</v>
      </c>
      <c r="C23" s="9" t="s">
        <v>154</v>
      </c>
      <c r="D23" s="20">
        <v>108</v>
      </c>
      <c r="E23" s="20"/>
      <c r="F23" s="20"/>
      <c r="G23" s="20"/>
      <c r="H23" s="20"/>
      <c r="I23" s="76">
        <f t="shared" si="0"/>
        <v>0</v>
      </c>
      <c r="J23" s="20"/>
    </row>
    <row r="24" spans="1:10" ht="54" customHeight="1" thickBot="1" x14ac:dyDescent="0.4">
      <c r="A24" s="74">
        <v>21</v>
      </c>
      <c r="B24" s="20" t="s">
        <v>148</v>
      </c>
      <c r="C24" s="9" t="s">
        <v>154</v>
      </c>
      <c r="D24" s="20">
        <v>108</v>
      </c>
      <c r="E24" s="20"/>
      <c r="F24" s="20"/>
      <c r="G24" s="20"/>
      <c r="H24" s="20"/>
      <c r="I24" s="76">
        <f t="shared" si="0"/>
        <v>0</v>
      </c>
      <c r="J24" s="20"/>
    </row>
    <row r="25" spans="1:10" ht="59.5" customHeight="1" thickBot="1" x14ac:dyDescent="0.4">
      <c r="A25" s="74">
        <v>22</v>
      </c>
      <c r="B25" s="20" t="s">
        <v>147</v>
      </c>
      <c r="C25" s="9" t="s">
        <v>154</v>
      </c>
      <c r="D25" s="20">
        <v>108</v>
      </c>
      <c r="E25" s="20"/>
      <c r="F25" s="20"/>
      <c r="G25" s="20"/>
      <c r="H25" s="20"/>
      <c r="I25" s="76">
        <f t="shared" si="0"/>
        <v>0</v>
      </c>
      <c r="J25" s="20"/>
    </row>
    <row r="26" spans="1:10" ht="87" customHeight="1" thickBot="1" x14ac:dyDescent="0.4">
      <c r="A26" s="74">
        <v>23</v>
      </c>
      <c r="B26" s="17" t="s">
        <v>5</v>
      </c>
      <c r="C26" s="43" t="s">
        <v>229</v>
      </c>
      <c r="D26" s="8">
        <v>108</v>
      </c>
      <c r="E26" s="19"/>
      <c r="F26" s="19"/>
      <c r="G26" s="19"/>
      <c r="H26" s="19"/>
      <c r="I26" s="76">
        <f t="shared" si="0"/>
        <v>0</v>
      </c>
      <c r="J26" s="42"/>
    </row>
    <row r="27" spans="1:10" ht="107.5" customHeight="1" thickBot="1" x14ac:dyDescent="0.4">
      <c r="A27" s="74">
        <v>24</v>
      </c>
      <c r="B27" s="17" t="s">
        <v>6</v>
      </c>
      <c r="C27" s="45" t="s">
        <v>230</v>
      </c>
      <c r="D27" s="17">
        <v>30</v>
      </c>
      <c r="E27" s="18"/>
      <c r="F27" s="18"/>
      <c r="G27" s="18"/>
      <c r="H27" s="18"/>
      <c r="I27" s="76">
        <f t="shared" si="0"/>
        <v>0</v>
      </c>
      <c r="J27" s="17"/>
    </row>
    <row r="28" spans="1:10" ht="100.15" customHeight="1" thickBot="1" x14ac:dyDescent="0.4">
      <c r="A28" s="74">
        <v>25</v>
      </c>
      <c r="B28" s="17" t="s">
        <v>172</v>
      </c>
      <c r="C28" s="43" t="s">
        <v>231</v>
      </c>
      <c r="D28" s="17">
        <v>217</v>
      </c>
      <c r="E28" s="18"/>
      <c r="F28" s="18"/>
      <c r="G28" s="18"/>
      <c r="H28" s="18"/>
      <c r="I28" s="76">
        <f t="shared" si="0"/>
        <v>0</v>
      </c>
      <c r="J28" s="18"/>
    </row>
    <row r="29" spans="1:10" ht="138.65" customHeight="1" thickBot="1" x14ac:dyDescent="0.4">
      <c r="A29" s="74">
        <v>26</v>
      </c>
      <c r="B29" s="9" t="s">
        <v>7</v>
      </c>
      <c r="C29" s="10"/>
      <c r="D29" s="10">
        <v>108</v>
      </c>
      <c r="E29" s="10"/>
      <c r="F29" s="10"/>
      <c r="G29" s="10"/>
      <c r="H29" s="10"/>
      <c r="I29" s="76">
        <f t="shared" si="0"/>
        <v>0</v>
      </c>
      <c r="J29" s="10"/>
    </row>
    <row r="30" spans="1:10" ht="57" customHeight="1" thickBot="1" x14ac:dyDescent="0.4">
      <c r="A30" s="74">
        <v>27</v>
      </c>
      <c r="B30" s="20" t="s">
        <v>167</v>
      </c>
      <c r="C30" s="20" t="s">
        <v>168</v>
      </c>
      <c r="D30" s="20">
        <v>216</v>
      </c>
      <c r="E30" s="20"/>
      <c r="F30" s="20"/>
      <c r="G30" s="20"/>
      <c r="H30" s="20"/>
      <c r="I30" s="76">
        <f t="shared" si="0"/>
        <v>0</v>
      </c>
      <c r="J30" s="20"/>
    </row>
    <row r="31" spans="1:10" ht="57" customHeight="1" thickBot="1" x14ac:dyDescent="0.4">
      <c r="A31" s="74">
        <v>28</v>
      </c>
      <c r="B31" s="20" t="s">
        <v>182</v>
      </c>
      <c r="C31" s="20" t="s">
        <v>183</v>
      </c>
      <c r="D31" s="20">
        <v>216</v>
      </c>
      <c r="E31" s="20"/>
      <c r="F31" s="20"/>
      <c r="G31" s="20"/>
      <c r="H31" s="20"/>
      <c r="I31" s="76">
        <f t="shared" si="0"/>
        <v>0</v>
      </c>
      <c r="J31" s="20"/>
    </row>
    <row r="32" spans="1:10" ht="67.900000000000006" customHeight="1" thickBot="1" x14ac:dyDescent="0.4">
      <c r="A32" s="74">
        <v>29</v>
      </c>
      <c r="B32" s="20" t="s">
        <v>169</v>
      </c>
      <c r="C32" s="20" t="s">
        <v>13</v>
      </c>
      <c r="D32" s="20">
        <v>108</v>
      </c>
      <c r="E32" s="20"/>
      <c r="F32" s="20"/>
      <c r="G32" s="20"/>
      <c r="H32" s="20"/>
      <c r="I32" s="76">
        <f t="shared" si="0"/>
        <v>0</v>
      </c>
      <c r="J32" s="20"/>
    </row>
    <row r="33" spans="1:10" ht="106.15" customHeight="1" thickBot="1" x14ac:dyDescent="0.4">
      <c r="A33" s="74">
        <v>30</v>
      </c>
      <c r="B33" s="20" t="s">
        <v>170</v>
      </c>
      <c r="C33" s="20" t="s">
        <v>181</v>
      </c>
      <c r="D33" s="20">
        <v>108</v>
      </c>
      <c r="E33" s="20"/>
      <c r="F33" s="20"/>
      <c r="G33" s="20"/>
      <c r="H33" s="20"/>
      <c r="I33" s="76">
        <f t="shared" si="0"/>
        <v>0</v>
      </c>
      <c r="J33" s="20"/>
    </row>
    <row r="34" spans="1:10" ht="75" customHeight="1" thickBot="1" x14ac:dyDescent="0.4">
      <c r="A34" s="74">
        <v>31</v>
      </c>
      <c r="B34" s="20" t="s">
        <v>171</v>
      </c>
      <c r="C34" s="20" t="s">
        <v>13</v>
      </c>
      <c r="D34" s="20">
        <v>108</v>
      </c>
      <c r="E34" s="20"/>
      <c r="F34" s="20"/>
      <c r="G34" s="20"/>
      <c r="H34" s="20"/>
      <c r="I34" s="76">
        <f t="shared" si="0"/>
        <v>0</v>
      </c>
      <c r="J34" s="20"/>
    </row>
    <row r="35" spans="1:10" ht="80.5" customHeight="1" thickBot="1" x14ac:dyDescent="0.4">
      <c r="A35" s="74">
        <v>32</v>
      </c>
      <c r="B35" s="20" t="s">
        <v>173</v>
      </c>
      <c r="C35" s="20" t="s">
        <v>13</v>
      </c>
      <c r="D35" s="20">
        <v>108</v>
      </c>
      <c r="E35" s="20"/>
      <c r="F35" s="20"/>
      <c r="G35" s="20"/>
      <c r="H35" s="20"/>
      <c r="I35" s="76">
        <f t="shared" si="0"/>
        <v>0</v>
      </c>
      <c r="J35" s="20"/>
    </row>
    <row r="36" spans="1:10" ht="60" customHeight="1" thickBot="1" x14ac:dyDescent="0.4">
      <c r="A36" s="74">
        <v>33</v>
      </c>
      <c r="B36" s="20" t="s">
        <v>174</v>
      </c>
      <c r="C36" s="20" t="s">
        <v>14</v>
      </c>
      <c r="D36" s="20">
        <v>108</v>
      </c>
      <c r="E36" s="20"/>
      <c r="F36" s="20"/>
      <c r="G36" s="20"/>
      <c r="H36" s="20"/>
      <c r="I36" s="76">
        <f t="shared" si="0"/>
        <v>0</v>
      </c>
      <c r="J36" s="20"/>
    </row>
    <row r="37" spans="1:10" ht="45" customHeight="1" thickBot="1" x14ac:dyDescent="0.4">
      <c r="A37" s="74">
        <v>34</v>
      </c>
      <c r="B37" s="20" t="s">
        <v>175</v>
      </c>
      <c r="C37" s="20" t="s">
        <v>14</v>
      </c>
      <c r="D37" s="20">
        <v>108</v>
      </c>
      <c r="E37" s="21" t="s">
        <v>144</v>
      </c>
      <c r="F37" s="21"/>
      <c r="G37" s="21"/>
      <c r="H37" s="21"/>
      <c r="I37" s="76">
        <f t="shared" si="0"/>
        <v>0</v>
      </c>
      <c r="J37" s="20"/>
    </row>
    <row r="38" spans="1:10" ht="73.900000000000006" customHeight="1" thickBot="1" x14ac:dyDescent="0.4">
      <c r="A38" s="74">
        <v>35</v>
      </c>
      <c r="B38" s="20" t="s">
        <v>15</v>
      </c>
      <c r="C38" s="20" t="s">
        <v>13</v>
      </c>
      <c r="D38" s="20">
        <v>108</v>
      </c>
      <c r="E38" s="20"/>
      <c r="F38" s="20"/>
      <c r="G38" s="20"/>
      <c r="H38" s="20"/>
      <c r="I38" s="76">
        <f t="shared" si="0"/>
        <v>0</v>
      </c>
      <c r="J38" s="20"/>
    </row>
    <row r="39" spans="1:10" ht="84" customHeight="1" thickBot="1" x14ac:dyDescent="0.4">
      <c r="A39" s="74">
        <v>36</v>
      </c>
      <c r="B39" s="20" t="s">
        <v>176</v>
      </c>
      <c r="C39" s="20" t="s">
        <v>154</v>
      </c>
      <c r="D39" s="20">
        <v>108</v>
      </c>
      <c r="E39" s="20"/>
      <c r="F39" s="20"/>
      <c r="G39" s="20"/>
      <c r="H39" s="20"/>
      <c r="I39" s="76">
        <f t="shared" si="0"/>
        <v>0</v>
      </c>
      <c r="J39" s="20"/>
    </row>
    <row r="40" spans="1:10" ht="100.15" customHeight="1" thickBot="1" x14ac:dyDescent="0.4">
      <c r="A40" s="74">
        <v>37</v>
      </c>
      <c r="B40" s="20" t="s">
        <v>177</v>
      </c>
      <c r="C40" s="20" t="s">
        <v>154</v>
      </c>
      <c r="D40" s="20">
        <v>108</v>
      </c>
      <c r="E40" s="20"/>
      <c r="F40" s="20"/>
      <c r="G40" s="20"/>
      <c r="H40" s="20"/>
      <c r="I40" s="76">
        <f t="shared" si="0"/>
        <v>0</v>
      </c>
      <c r="J40" s="20"/>
    </row>
    <row r="41" spans="1:10" ht="105" customHeight="1" thickBot="1" x14ac:dyDescent="0.4">
      <c r="A41" s="74">
        <v>38</v>
      </c>
      <c r="B41" s="20" t="s">
        <v>178</v>
      </c>
      <c r="C41" s="20" t="s">
        <v>154</v>
      </c>
      <c r="D41" s="20">
        <v>108</v>
      </c>
      <c r="E41" s="20"/>
      <c r="F41" s="20"/>
      <c r="G41" s="20"/>
      <c r="H41" s="20"/>
      <c r="I41" s="76">
        <f t="shared" si="0"/>
        <v>0</v>
      </c>
      <c r="J41" s="20"/>
    </row>
    <row r="42" spans="1:10" ht="30.65" customHeight="1" thickBot="1" x14ac:dyDescent="0.4">
      <c r="A42" s="74">
        <v>39</v>
      </c>
      <c r="B42" s="20" t="s">
        <v>179</v>
      </c>
      <c r="C42" s="20" t="s">
        <v>154</v>
      </c>
      <c r="D42" s="20">
        <v>109</v>
      </c>
      <c r="E42" s="20"/>
      <c r="F42" s="20"/>
      <c r="G42" s="20"/>
      <c r="H42" s="20"/>
      <c r="I42" s="76">
        <f t="shared" si="0"/>
        <v>0</v>
      </c>
      <c r="J42" s="20"/>
    </row>
    <row r="43" spans="1:10" ht="37.9" customHeight="1" thickBot="1" x14ac:dyDescent="0.4">
      <c r="A43" s="74">
        <v>40</v>
      </c>
      <c r="B43" s="20" t="s">
        <v>180</v>
      </c>
      <c r="C43" s="20" t="s">
        <v>154</v>
      </c>
      <c r="D43" s="20">
        <v>109</v>
      </c>
      <c r="E43" s="20"/>
      <c r="F43" s="20"/>
      <c r="G43" s="20"/>
      <c r="H43" s="20"/>
      <c r="I43" s="76">
        <f t="shared" si="0"/>
        <v>0</v>
      </c>
      <c r="J43" s="20"/>
    </row>
    <row r="44" spans="1:10" ht="37.9" customHeight="1" thickBot="1" x14ac:dyDescent="0.4">
      <c r="A44" s="74">
        <v>41</v>
      </c>
      <c r="B44" s="20" t="s">
        <v>58</v>
      </c>
      <c r="C44" s="20" t="s">
        <v>154</v>
      </c>
      <c r="D44" s="20">
        <v>109</v>
      </c>
      <c r="E44" s="20"/>
      <c r="F44" s="20"/>
      <c r="G44" s="20"/>
      <c r="H44" s="20"/>
      <c r="I44" s="76">
        <f t="shared" si="0"/>
        <v>0</v>
      </c>
      <c r="J44" s="20"/>
    </row>
    <row r="45" spans="1:10" ht="254.5" customHeight="1" thickBot="1" x14ac:dyDescent="0.4">
      <c r="A45" s="74">
        <v>42</v>
      </c>
      <c r="B45" s="20" t="s">
        <v>207</v>
      </c>
      <c r="C45" s="20" t="s">
        <v>208</v>
      </c>
      <c r="D45" s="20">
        <v>1</v>
      </c>
      <c r="E45" s="20"/>
      <c r="F45" s="20"/>
      <c r="G45" s="20"/>
      <c r="H45" s="20"/>
      <c r="I45" s="76">
        <f t="shared" si="0"/>
        <v>0</v>
      </c>
      <c r="J45" s="20"/>
    </row>
    <row r="46" spans="1:10" ht="70.150000000000006" customHeight="1" thickBot="1" x14ac:dyDescent="0.4">
      <c r="A46" s="74">
        <v>43</v>
      </c>
      <c r="B46" s="20" t="s">
        <v>184</v>
      </c>
      <c r="C46" s="20" t="s">
        <v>154</v>
      </c>
      <c r="D46" s="20">
        <v>2</v>
      </c>
      <c r="E46" s="20"/>
      <c r="F46" s="20"/>
      <c r="G46" s="20"/>
      <c r="H46" s="20"/>
      <c r="I46" s="76">
        <f t="shared" si="0"/>
        <v>0</v>
      </c>
      <c r="J46" s="20"/>
    </row>
    <row r="47" spans="1:10" ht="123.65" customHeight="1" thickBot="1" x14ac:dyDescent="0.4">
      <c r="A47" s="74">
        <v>44</v>
      </c>
      <c r="B47" s="20" t="s">
        <v>185</v>
      </c>
      <c r="C47" s="20" t="s">
        <v>154</v>
      </c>
      <c r="D47" s="20">
        <v>1</v>
      </c>
      <c r="E47" s="20"/>
      <c r="F47" s="20"/>
      <c r="G47" s="20"/>
      <c r="H47" s="20"/>
      <c r="I47" s="76">
        <f t="shared" si="0"/>
        <v>0</v>
      </c>
      <c r="J47" s="20"/>
    </row>
    <row r="48" spans="1:10" ht="76.150000000000006" customHeight="1" thickBot="1" x14ac:dyDescent="0.4">
      <c r="A48" s="74">
        <v>45</v>
      </c>
      <c r="B48" s="20" t="s">
        <v>186</v>
      </c>
      <c r="C48" s="20" t="s">
        <v>154</v>
      </c>
      <c r="D48" s="20">
        <v>1</v>
      </c>
      <c r="E48" s="20"/>
      <c r="F48" s="20"/>
      <c r="G48" s="20"/>
      <c r="H48" s="20"/>
      <c r="I48" s="76">
        <f t="shared" si="0"/>
        <v>0</v>
      </c>
      <c r="J48" s="20"/>
    </row>
    <row r="49" spans="1:10" ht="76.900000000000006" customHeight="1" thickBot="1" x14ac:dyDescent="0.4">
      <c r="A49" s="74">
        <v>46</v>
      </c>
      <c r="B49" s="20" t="s">
        <v>187</v>
      </c>
      <c r="C49" s="20" t="s">
        <v>154</v>
      </c>
      <c r="D49" s="20">
        <v>1</v>
      </c>
      <c r="E49" s="20"/>
      <c r="F49" s="20"/>
      <c r="G49" s="20"/>
      <c r="H49" s="20"/>
      <c r="I49" s="76">
        <f t="shared" si="0"/>
        <v>0</v>
      </c>
      <c r="J49" s="20"/>
    </row>
    <row r="50" spans="1:10" ht="78.650000000000006" customHeight="1" thickBot="1" x14ac:dyDescent="0.4">
      <c r="A50" s="74">
        <v>47</v>
      </c>
      <c r="B50" s="20" t="s">
        <v>188</v>
      </c>
      <c r="C50" s="20" t="s">
        <v>154</v>
      </c>
      <c r="D50" s="20">
        <v>4</v>
      </c>
      <c r="E50" s="20"/>
      <c r="F50" s="20"/>
      <c r="G50" s="20"/>
      <c r="H50" s="20"/>
      <c r="I50" s="76">
        <f t="shared" si="0"/>
        <v>0</v>
      </c>
      <c r="J50" s="20"/>
    </row>
    <row r="51" spans="1:10" ht="37.9" customHeight="1" thickBot="1" x14ac:dyDescent="0.4">
      <c r="A51" s="74">
        <v>48</v>
      </c>
      <c r="B51" s="20" t="s">
        <v>189</v>
      </c>
      <c r="C51" s="20" t="s">
        <v>154</v>
      </c>
      <c r="D51" s="20">
        <v>4</v>
      </c>
      <c r="E51" s="20" t="s">
        <v>144</v>
      </c>
      <c r="F51" s="20"/>
      <c r="G51" s="20"/>
      <c r="H51" s="20"/>
      <c r="I51" s="76">
        <f t="shared" si="0"/>
        <v>0</v>
      </c>
      <c r="J51" s="20"/>
    </row>
    <row r="52" spans="1:10" ht="30.65" customHeight="1" thickBot="1" x14ac:dyDescent="0.4">
      <c r="A52" s="74">
        <v>49</v>
      </c>
      <c r="B52" s="20" t="s">
        <v>179</v>
      </c>
      <c r="C52" s="20" t="s">
        <v>154</v>
      </c>
      <c r="D52" s="20">
        <v>110</v>
      </c>
      <c r="E52" s="20" t="s">
        <v>144</v>
      </c>
      <c r="F52" s="20"/>
      <c r="G52" s="20"/>
      <c r="H52" s="20"/>
      <c r="I52" s="76">
        <f t="shared" si="0"/>
        <v>0</v>
      </c>
      <c r="J52" s="20"/>
    </row>
    <row r="53" spans="1:10" ht="31.15" customHeight="1" thickBot="1" x14ac:dyDescent="0.4">
      <c r="A53" s="74">
        <v>50</v>
      </c>
      <c r="B53" s="20" t="s">
        <v>180</v>
      </c>
      <c r="C53" s="20" t="s">
        <v>154</v>
      </c>
      <c r="D53" s="20">
        <v>108</v>
      </c>
      <c r="E53" s="20" t="s">
        <v>144</v>
      </c>
      <c r="F53" s="20"/>
      <c r="G53" s="20"/>
      <c r="H53" s="20"/>
      <c r="I53" s="76">
        <f t="shared" si="0"/>
        <v>0</v>
      </c>
      <c r="J53" s="20"/>
    </row>
    <row r="54" spans="1:10" ht="82.9" customHeight="1" thickBot="1" x14ac:dyDescent="0.4">
      <c r="A54" s="74">
        <v>51</v>
      </c>
      <c r="B54" s="20" t="s">
        <v>17</v>
      </c>
      <c r="C54" s="20" t="s">
        <v>154</v>
      </c>
      <c r="D54" s="20">
        <v>4</v>
      </c>
      <c r="E54" s="20"/>
      <c r="F54" s="20"/>
      <c r="G54" s="20"/>
      <c r="H54" s="20"/>
      <c r="I54" s="76">
        <f t="shared" si="0"/>
        <v>0</v>
      </c>
      <c r="J54" s="20"/>
    </row>
    <row r="55" spans="1:10" ht="75" customHeight="1" thickBot="1" x14ac:dyDescent="0.4">
      <c r="A55" s="74">
        <v>52</v>
      </c>
      <c r="B55" s="20" t="s">
        <v>190</v>
      </c>
      <c r="C55" s="20" t="s">
        <v>154</v>
      </c>
      <c r="D55" s="20">
        <v>1</v>
      </c>
      <c r="E55" s="20"/>
      <c r="F55" s="20"/>
      <c r="G55" s="20"/>
      <c r="H55" s="20"/>
      <c r="I55" s="76">
        <f t="shared" si="0"/>
        <v>0</v>
      </c>
      <c r="J55" s="20"/>
    </row>
    <row r="56" spans="1:10" ht="31.15" customHeight="1" thickBot="1" x14ac:dyDescent="0.4">
      <c r="A56" s="74">
        <v>53</v>
      </c>
      <c r="B56" s="20" t="s">
        <v>191</v>
      </c>
      <c r="C56" s="20" t="s">
        <v>154</v>
      </c>
      <c r="D56" s="20">
        <v>1</v>
      </c>
      <c r="E56" s="20" t="s">
        <v>144</v>
      </c>
      <c r="F56" s="20"/>
      <c r="G56" s="20"/>
      <c r="H56" s="20"/>
      <c r="I56" s="76">
        <f t="shared" si="0"/>
        <v>0</v>
      </c>
      <c r="J56" s="20"/>
    </row>
    <row r="57" spans="1:10" ht="31.15" customHeight="1" thickBot="1" x14ac:dyDescent="0.4">
      <c r="A57" s="74">
        <v>54</v>
      </c>
      <c r="B57" s="20" t="s">
        <v>192</v>
      </c>
      <c r="C57" s="20" t="s">
        <v>193</v>
      </c>
      <c r="D57" s="20">
        <v>1</v>
      </c>
      <c r="E57" s="20" t="s">
        <v>144</v>
      </c>
      <c r="F57" s="20"/>
      <c r="G57" s="20"/>
      <c r="H57" s="20"/>
      <c r="I57" s="76">
        <f t="shared" si="0"/>
        <v>0</v>
      </c>
      <c r="J57" s="20"/>
    </row>
    <row r="58" spans="1:10" ht="31.15" customHeight="1" thickBot="1" x14ac:dyDescent="0.4">
      <c r="A58" s="74">
        <v>55</v>
      </c>
      <c r="B58" s="20" t="s">
        <v>19</v>
      </c>
      <c r="C58" s="20" t="s">
        <v>55</v>
      </c>
      <c r="D58" s="20">
        <v>1</v>
      </c>
      <c r="E58" s="20" t="s">
        <v>144</v>
      </c>
      <c r="F58" s="20"/>
      <c r="G58" s="20"/>
      <c r="H58" s="20"/>
      <c r="I58" s="76">
        <f t="shared" si="0"/>
        <v>0</v>
      </c>
      <c r="J58" s="20"/>
    </row>
    <row r="59" spans="1:10" ht="34.9" customHeight="1" thickBot="1" x14ac:dyDescent="0.4">
      <c r="B59" s="80" t="s">
        <v>307</v>
      </c>
      <c r="C59" s="81"/>
      <c r="D59" s="81"/>
      <c r="E59" s="81"/>
      <c r="F59" s="81"/>
      <c r="G59" s="81"/>
      <c r="H59" s="81"/>
      <c r="I59" s="77">
        <f>SUM(I4:I58)</f>
        <v>0</v>
      </c>
    </row>
  </sheetData>
  <autoFilter ref="B3:J3" xr:uid="{C1D43F3A-FDA9-4EA3-A9D4-C38B237B0529}"/>
  <mergeCells count="3">
    <mergeCell ref="B1:J1"/>
    <mergeCell ref="B2:J2"/>
    <mergeCell ref="B59:H59"/>
  </mergeCells>
  <pageMargins left="0.70866141732283472" right="0.70866141732283472" top="0.74803149606299213" bottom="0.74803149606299213" header="0.31496062992125984" footer="0.31496062992125984"/>
  <pageSetup paperSize="9" scale="7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59621-8ACB-43A6-A593-64F1408C04F5}">
  <dimension ref="A1:J17"/>
  <sheetViews>
    <sheetView workbookViewId="0">
      <pane xSplit="8" ySplit="3" topLeftCell="I4" activePane="bottomRight" state="frozen"/>
      <selection pane="topRight" activeCell="H1" sqref="H1"/>
      <selection pane="bottomLeft" activeCell="A4" sqref="A4"/>
      <selection pane="bottomRight" activeCell="K1" sqref="K1:M1048576"/>
    </sheetView>
  </sheetViews>
  <sheetFormatPr baseColWidth="10" defaultRowHeight="14.5" x14ac:dyDescent="0.35"/>
  <cols>
    <col min="1" max="1" width="3.7265625" customWidth="1"/>
    <col min="2" max="2" width="14.453125" customWidth="1"/>
    <col min="3" max="3" width="34.26953125" customWidth="1"/>
    <col min="4" max="4" width="7.81640625" customWidth="1"/>
    <col min="5" max="5" width="12.26953125" customWidth="1"/>
    <col min="6" max="6" width="25" customWidth="1"/>
    <col min="7" max="7" width="9" customWidth="1"/>
    <col min="8" max="8" width="9.54296875" customWidth="1"/>
    <col min="9" max="9" width="14.1796875" customWidth="1"/>
    <col min="10" max="10" width="9.26953125" customWidth="1"/>
  </cols>
  <sheetData>
    <row r="1" spans="1:10" ht="19" thickBot="1" x14ac:dyDescent="0.5">
      <c r="B1" s="79" t="s">
        <v>244</v>
      </c>
      <c r="C1" s="79"/>
      <c r="D1" s="79"/>
      <c r="E1" s="79"/>
      <c r="F1" s="79"/>
      <c r="G1" s="79"/>
      <c r="H1" s="79"/>
      <c r="I1" s="79"/>
      <c r="J1" s="79"/>
    </row>
    <row r="2" spans="1:10" ht="15" thickBot="1" x14ac:dyDescent="0.4">
      <c r="B2" s="78" t="s">
        <v>132</v>
      </c>
      <c r="C2" s="78"/>
      <c r="D2" s="78"/>
      <c r="E2" s="78"/>
      <c r="F2" s="78"/>
      <c r="G2" s="78"/>
      <c r="H2" s="78"/>
      <c r="I2" s="78"/>
      <c r="J2" s="78"/>
    </row>
    <row r="3" spans="1:10" ht="36.65" customHeight="1" thickBot="1" x14ac:dyDescent="0.4">
      <c r="A3" t="s">
        <v>313</v>
      </c>
      <c r="B3" s="26" t="s">
        <v>217</v>
      </c>
      <c r="C3" s="26" t="s">
        <v>219</v>
      </c>
      <c r="D3" s="27" t="s">
        <v>216</v>
      </c>
      <c r="E3" s="25" t="s">
        <v>312</v>
      </c>
      <c r="F3" s="25" t="s">
        <v>309</v>
      </c>
      <c r="G3" s="25" t="s">
        <v>223</v>
      </c>
      <c r="H3" s="25" t="s">
        <v>214</v>
      </c>
      <c r="I3" s="25" t="s">
        <v>215</v>
      </c>
      <c r="J3" s="25" t="s">
        <v>310</v>
      </c>
    </row>
    <row r="4" spans="1:10" ht="231.5" thickBot="1" x14ac:dyDescent="0.4">
      <c r="A4" s="74">
        <v>1</v>
      </c>
      <c r="B4" s="5" t="s">
        <v>239</v>
      </c>
      <c r="C4" s="47" t="s">
        <v>240</v>
      </c>
      <c r="D4" s="6">
        <v>91</v>
      </c>
      <c r="E4" s="7"/>
      <c r="F4" s="5"/>
      <c r="G4" s="32"/>
      <c r="H4" s="32"/>
      <c r="I4" s="72">
        <f>H4*G4</f>
        <v>0</v>
      </c>
      <c r="J4" s="5"/>
    </row>
    <row r="5" spans="1:10" ht="15" thickBot="1" x14ac:dyDescent="0.4">
      <c r="A5" s="74"/>
      <c r="B5" s="80" t="s">
        <v>307</v>
      </c>
      <c r="C5" s="81"/>
      <c r="D5" s="81"/>
      <c r="E5" s="81"/>
      <c r="F5" s="81"/>
      <c r="G5" s="81"/>
      <c r="H5" s="81"/>
      <c r="I5" s="71">
        <f>SUM(I4)</f>
        <v>0</v>
      </c>
    </row>
    <row r="6" spans="1:10" x14ac:dyDescent="0.35">
      <c r="A6" s="74"/>
    </row>
    <row r="7" spans="1:10" x14ac:dyDescent="0.35">
      <c r="A7" s="74"/>
    </row>
    <row r="8" spans="1:10" x14ac:dyDescent="0.35">
      <c r="A8" s="74"/>
    </row>
    <row r="9" spans="1:10" x14ac:dyDescent="0.35">
      <c r="A9" s="74"/>
    </row>
    <row r="10" spans="1:10" x14ac:dyDescent="0.35">
      <c r="A10" s="74"/>
    </row>
    <row r="11" spans="1:10" x14ac:dyDescent="0.35">
      <c r="A11" s="74"/>
    </row>
    <row r="12" spans="1:10" x14ac:dyDescent="0.35">
      <c r="A12" s="74"/>
    </row>
    <row r="13" spans="1:10" x14ac:dyDescent="0.35">
      <c r="A13" s="74"/>
    </row>
    <row r="14" spans="1:10" x14ac:dyDescent="0.35">
      <c r="A14" s="74"/>
    </row>
    <row r="15" spans="1:10" x14ac:dyDescent="0.35">
      <c r="A15" s="74"/>
    </row>
    <row r="16" spans="1:10" x14ac:dyDescent="0.35">
      <c r="A16" s="74"/>
    </row>
    <row r="17" spans="1:1" x14ac:dyDescent="0.35">
      <c r="A17" s="74"/>
    </row>
  </sheetData>
  <autoFilter ref="B3:J3" xr:uid="{9240BC15-F584-4D2C-B779-C5C64AA6D99B}"/>
  <mergeCells count="3">
    <mergeCell ref="B1:J1"/>
    <mergeCell ref="B2:J2"/>
    <mergeCell ref="B5:H5"/>
  </mergeCells>
  <pageMargins left="0.70866141732283472" right="0.70866141732283472" top="0.74803149606299213" bottom="0.74803149606299213"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88493-E7B0-4ED7-A763-001E73026A51}">
  <dimension ref="A1:J17"/>
  <sheetViews>
    <sheetView zoomScale="70" zoomScaleNormal="70" workbookViewId="0">
      <selection activeCell="K1" sqref="K1:M1048576"/>
    </sheetView>
  </sheetViews>
  <sheetFormatPr baseColWidth="10" defaultRowHeight="14.5" x14ac:dyDescent="0.35"/>
  <cols>
    <col min="1" max="1" width="3.7265625" customWidth="1"/>
    <col min="2" max="2" width="14.453125" customWidth="1"/>
    <col min="3" max="3" width="44.26953125" customWidth="1"/>
    <col min="4" max="4" width="7.81640625" customWidth="1"/>
    <col min="5" max="5" width="12.26953125" customWidth="1"/>
    <col min="6" max="6" width="25.26953125" customWidth="1"/>
    <col min="7" max="7" width="9" customWidth="1"/>
    <col min="8" max="8" width="9.54296875" customWidth="1"/>
    <col min="9" max="9" width="14.1796875" customWidth="1"/>
    <col min="10" max="10" width="9.26953125" customWidth="1"/>
  </cols>
  <sheetData>
    <row r="1" spans="1:10" ht="19" thickBot="1" x14ac:dyDescent="0.5">
      <c r="B1" s="79" t="s">
        <v>246</v>
      </c>
      <c r="C1" s="79"/>
      <c r="D1" s="79"/>
      <c r="E1" s="79"/>
      <c r="F1" s="79"/>
      <c r="G1" s="79"/>
      <c r="H1" s="79"/>
      <c r="I1" s="79"/>
      <c r="J1" s="79"/>
    </row>
    <row r="2" spans="1:10" ht="15" thickBot="1" x14ac:dyDescent="0.4">
      <c r="B2" s="78" t="s">
        <v>132</v>
      </c>
      <c r="C2" s="78"/>
      <c r="D2" s="78"/>
      <c r="E2" s="78"/>
      <c r="F2" s="78"/>
      <c r="G2" s="78"/>
      <c r="H2" s="78"/>
      <c r="I2" s="78"/>
      <c r="J2" s="78"/>
    </row>
    <row r="3" spans="1:10" ht="32" thickBot="1" x14ac:dyDescent="0.4">
      <c r="A3" t="s">
        <v>313</v>
      </c>
      <c r="B3" s="26" t="s">
        <v>217</v>
      </c>
      <c r="C3" s="26" t="s">
        <v>219</v>
      </c>
      <c r="D3" s="27" t="s">
        <v>216</v>
      </c>
      <c r="E3" s="25" t="s">
        <v>312</v>
      </c>
      <c r="F3" s="25" t="s">
        <v>309</v>
      </c>
      <c r="G3" s="25" t="s">
        <v>223</v>
      </c>
      <c r="H3" s="25" t="s">
        <v>214</v>
      </c>
      <c r="I3" s="25" t="s">
        <v>215</v>
      </c>
      <c r="J3" s="25" t="s">
        <v>310</v>
      </c>
    </row>
    <row r="4" spans="1:10" ht="200" thickBot="1" x14ac:dyDescent="0.4">
      <c r="A4" s="74">
        <v>1</v>
      </c>
      <c r="B4" s="5" t="s">
        <v>194</v>
      </c>
      <c r="C4" s="47" t="s">
        <v>240</v>
      </c>
      <c r="D4" s="6">
        <v>1</v>
      </c>
      <c r="E4" s="7"/>
      <c r="F4" s="5"/>
      <c r="G4" s="32"/>
      <c r="H4" s="32"/>
      <c r="I4" s="72">
        <f>G4*H4</f>
        <v>0</v>
      </c>
      <c r="J4" s="5"/>
    </row>
    <row r="5" spans="1:10" ht="15" thickBot="1" x14ac:dyDescent="0.4">
      <c r="A5" s="74">
        <v>2</v>
      </c>
      <c r="B5" s="5" t="s">
        <v>195</v>
      </c>
      <c r="C5" s="5" t="s">
        <v>92</v>
      </c>
      <c r="D5" s="6">
        <v>1</v>
      </c>
      <c r="E5" s="7"/>
      <c r="F5" s="5"/>
      <c r="G5" s="32"/>
      <c r="H5" s="32"/>
      <c r="I5" s="72">
        <f t="shared" ref="I5:I6" si="0">G5*H5</f>
        <v>0</v>
      </c>
      <c r="J5" s="5"/>
    </row>
    <row r="6" spans="1:10" ht="134.5" customHeight="1" thickBot="1" x14ac:dyDescent="0.4">
      <c r="A6" s="74">
        <v>3</v>
      </c>
      <c r="B6" s="5" t="s">
        <v>196</v>
      </c>
      <c r="C6" s="5" t="s">
        <v>92</v>
      </c>
      <c r="D6" s="6">
        <v>1</v>
      </c>
      <c r="E6" s="7"/>
      <c r="F6" s="5"/>
      <c r="G6" s="32"/>
      <c r="H6" s="32"/>
      <c r="I6" s="72">
        <f t="shared" si="0"/>
        <v>0</v>
      </c>
      <c r="J6" s="5"/>
    </row>
    <row r="7" spans="1:10" ht="15" thickBot="1" x14ac:dyDescent="0.4">
      <c r="A7" s="74"/>
      <c r="B7" s="80" t="s">
        <v>307</v>
      </c>
      <c r="C7" s="81"/>
      <c r="D7" s="81"/>
      <c r="E7" s="81"/>
      <c r="F7" s="81"/>
      <c r="G7" s="81"/>
      <c r="H7" s="81"/>
      <c r="I7" s="70">
        <f>SUM(I4:I6)</f>
        <v>0</v>
      </c>
    </row>
    <row r="8" spans="1:10" x14ac:dyDescent="0.35">
      <c r="A8" s="74"/>
    </row>
    <row r="9" spans="1:10" x14ac:dyDescent="0.35">
      <c r="A9" s="74"/>
    </row>
    <row r="10" spans="1:10" x14ac:dyDescent="0.35">
      <c r="A10" s="74"/>
    </row>
    <row r="11" spans="1:10" x14ac:dyDescent="0.35">
      <c r="A11" s="74"/>
    </row>
    <row r="12" spans="1:10" x14ac:dyDescent="0.35">
      <c r="A12" s="74"/>
    </row>
    <row r="13" spans="1:10" x14ac:dyDescent="0.35">
      <c r="A13" s="74"/>
    </row>
    <row r="14" spans="1:10" x14ac:dyDescent="0.35">
      <c r="A14" s="74"/>
    </row>
    <row r="15" spans="1:10" x14ac:dyDescent="0.35">
      <c r="A15" s="74"/>
    </row>
    <row r="16" spans="1:10" x14ac:dyDescent="0.35">
      <c r="A16" s="74"/>
    </row>
    <row r="17" spans="1:1" x14ac:dyDescent="0.35">
      <c r="A17" s="74"/>
    </row>
  </sheetData>
  <autoFilter ref="B3:J3" xr:uid="{3C4636E6-DDB8-42B4-BDB5-E69D3054859F}"/>
  <mergeCells count="3">
    <mergeCell ref="B1:J1"/>
    <mergeCell ref="B2:J2"/>
    <mergeCell ref="B7:H7"/>
  </mergeCells>
  <pageMargins left="0.70866141732283472" right="0.70866141732283472" top="0.74803149606299213" bottom="0.74803149606299213"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C95ED-BB04-45C5-861B-249003BB184D}">
  <dimension ref="A1:J17"/>
  <sheetViews>
    <sheetView zoomScale="90" zoomScaleNormal="90" workbookViewId="0">
      <pane xSplit="9" ySplit="4" topLeftCell="J5" activePane="bottomRight" state="frozen"/>
      <selection pane="topRight" activeCell="I1" sqref="I1"/>
      <selection pane="bottomLeft" activeCell="A5" sqref="A5"/>
      <selection pane="bottomRight" activeCell="K1" sqref="K1:M1048576"/>
    </sheetView>
  </sheetViews>
  <sheetFormatPr baseColWidth="10" defaultRowHeight="14.5" x14ac:dyDescent="0.35"/>
  <cols>
    <col min="1" max="1" width="3.7265625" customWidth="1"/>
    <col min="2" max="2" width="14.453125" customWidth="1"/>
    <col min="3" max="3" width="48.26953125" customWidth="1"/>
    <col min="4" max="4" width="8.81640625" customWidth="1"/>
    <col min="5" max="5" width="15.7265625" customWidth="1"/>
    <col min="6" max="6" width="25.26953125" customWidth="1"/>
    <col min="7" max="7" width="9" customWidth="1"/>
    <col min="8" max="8" width="9.54296875" customWidth="1"/>
    <col min="9" max="9" width="14.1796875" customWidth="1"/>
    <col min="10" max="10" width="9.26953125" customWidth="1"/>
  </cols>
  <sheetData>
    <row r="1" spans="1:10" ht="19" thickBot="1" x14ac:dyDescent="0.5">
      <c r="B1" s="79" t="s">
        <v>89</v>
      </c>
      <c r="C1" s="79"/>
      <c r="D1" s="79"/>
      <c r="E1" s="79"/>
      <c r="F1" s="79"/>
      <c r="G1" s="79"/>
      <c r="H1" s="79"/>
      <c r="I1" s="79"/>
      <c r="J1" s="79"/>
    </row>
    <row r="2" spans="1:10" ht="15" thickBot="1" x14ac:dyDescent="0.4">
      <c r="B2" s="78" t="s">
        <v>133</v>
      </c>
      <c r="C2" s="78"/>
      <c r="D2" s="78"/>
      <c r="E2" s="78"/>
      <c r="F2" s="78"/>
      <c r="G2" s="78"/>
      <c r="H2" s="78"/>
      <c r="I2" s="78"/>
      <c r="J2" s="78"/>
    </row>
    <row r="3" spans="1:10" ht="39" customHeight="1" thickBot="1" x14ac:dyDescent="0.4">
      <c r="A3" t="s">
        <v>313</v>
      </c>
      <c r="B3" s="26" t="s">
        <v>217</v>
      </c>
      <c r="C3" s="26" t="s">
        <v>219</v>
      </c>
      <c r="D3" s="27" t="s">
        <v>216</v>
      </c>
      <c r="E3" s="25" t="s">
        <v>312</v>
      </c>
      <c r="F3" s="25" t="s">
        <v>309</v>
      </c>
      <c r="G3" s="25" t="s">
        <v>223</v>
      </c>
      <c r="H3" s="25" t="s">
        <v>214</v>
      </c>
      <c r="I3" s="25" t="s">
        <v>215</v>
      </c>
      <c r="J3" s="25" t="s">
        <v>310</v>
      </c>
    </row>
    <row r="4" spans="1:10" ht="89.25" customHeight="1" thickBot="1" x14ac:dyDescent="0.4">
      <c r="A4" s="74">
        <v>1</v>
      </c>
      <c r="B4" s="5" t="s">
        <v>249</v>
      </c>
      <c r="C4" s="47" t="s">
        <v>247</v>
      </c>
      <c r="D4" s="5">
        <v>10</v>
      </c>
      <c r="E4" s="5"/>
      <c r="F4" s="5"/>
      <c r="G4" s="5"/>
      <c r="H4" s="5"/>
      <c r="I4" s="50">
        <f>H4*G4</f>
        <v>0</v>
      </c>
      <c r="J4" s="3"/>
    </row>
    <row r="5" spans="1:10" ht="319.5" customHeight="1" thickBot="1" x14ac:dyDescent="0.4">
      <c r="A5" s="74">
        <v>2</v>
      </c>
      <c r="B5" s="5" t="s">
        <v>94</v>
      </c>
      <c r="C5" s="48" t="s">
        <v>248</v>
      </c>
      <c r="D5" s="5">
        <v>10</v>
      </c>
      <c r="E5" s="49"/>
      <c r="F5" s="5"/>
      <c r="G5" s="5"/>
      <c r="H5" s="5"/>
      <c r="I5" s="50">
        <f>H5*G5</f>
        <v>0</v>
      </c>
      <c r="J5" s="3"/>
    </row>
    <row r="6" spans="1:10" ht="54.65" customHeight="1" thickBot="1" x14ac:dyDescent="0.4">
      <c r="A6" s="74"/>
      <c r="B6" s="80" t="s">
        <v>307</v>
      </c>
      <c r="C6" s="81"/>
      <c r="D6" s="81"/>
      <c r="E6" s="81"/>
      <c r="F6" s="81"/>
      <c r="G6" s="81"/>
      <c r="H6" s="81"/>
      <c r="I6" s="70">
        <f>SUM(I4:I5)</f>
        <v>0</v>
      </c>
    </row>
    <row r="7" spans="1:10" x14ac:dyDescent="0.35">
      <c r="A7" s="74"/>
    </row>
    <row r="8" spans="1:10" x14ac:dyDescent="0.35">
      <c r="A8" s="74"/>
    </row>
    <row r="9" spans="1:10" x14ac:dyDescent="0.35">
      <c r="A9" s="74"/>
    </row>
    <row r="10" spans="1:10" x14ac:dyDescent="0.35">
      <c r="A10" s="74"/>
    </row>
    <row r="11" spans="1:10" x14ac:dyDescent="0.35">
      <c r="A11" s="74"/>
    </row>
    <row r="12" spans="1:10" x14ac:dyDescent="0.35">
      <c r="A12" s="74"/>
    </row>
    <row r="13" spans="1:10" x14ac:dyDescent="0.35">
      <c r="A13" s="74"/>
    </row>
    <row r="14" spans="1:10" x14ac:dyDescent="0.35">
      <c r="A14" s="74"/>
    </row>
    <row r="15" spans="1:10" x14ac:dyDescent="0.35">
      <c r="A15" s="74"/>
    </row>
    <row r="16" spans="1:10" x14ac:dyDescent="0.35">
      <c r="A16" s="74"/>
    </row>
    <row r="17" spans="1:1" x14ac:dyDescent="0.35">
      <c r="A17" s="74"/>
    </row>
  </sheetData>
  <autoFilter ref="B3:J3" xr:uid="{A61D98B1-0751-48E7-AF65-A9F7C9B0A114}"/>
  <mergeCells count="3">
    <mergeCell ref="B1:J1"/>
    <mergeCell ref="B2:J2"/>
    <mergeCell ref="B6:H6"/>
  </mergeCells>
  <pageMargins left="0.70866141732283472" right="0.70866141732283472" top="0.74803149606299213" bottom="0.74803149606299213"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DDBDB-8FDC-4007-B57A-271A09DE7E7F}">
  <dimension ref="A1:J34"/>
  <sheetViews>
    <sheetView workbookViewId="0">
      <pane ySplit="3" topLeftCell="A4" activePane="bottomLeft" state="frozen"/>
      <selection pane="bottomLeft" activeCell="K1" sqref="K1:M1048576"/>
    </sheetView>
  </sheetViews>
  <sheetFormatPr baseColWidth="10" defaultRowHeight="14.5" x14ac:dyDescent="0.35"/>
  <cols>
    <col min="1" max="1" width="3.7265625" customWidth="1"/>
    <col min="2" max="2" width="14.453125" customWidth="1"/>
    <col min="3" max="3" width="20.453125" customWidth="1"/>
    <col min="4" max="4" width="7.81640625" customWidth="1"/>
    <col min="5" max="5" width="12.26953125" customWidth="1"/>
    <col min="6" max="6" width="25.26953125" customWidth="1"/>
    <col min="7" max="7" width="9" customWidth="1"/>
    <col min="8" max="8" width="11.453125" customWidth="1"/>
    <col min="9" max="9" width="14.453125" customWidth="1"/>
    <col min="10" max="10" width="9.26953125" customWidth="1"/>
  </cols>
  <sheetData>
    <row r="1" spans="1:10" ht="19" thickBot="1" x14ac:dyDescent="0.5">
      <c r="B1" s="79" t="s">
        <v>93</v>
      </c>
      <c r="C1" s="79"/>
      <c r="D1" s="79"/>
      <c r="E1" s="79"/>
      <c r="F1" s="79"/>
      <c r="G1" s="79"/>
      <c r="H1" s="79"/>
      <c r="I1" s="79"/>
      <c r="J1" s="79"/>
    </row>
    <row r="2" spans="1:10" ht="15" thickBot="1" x14ac:dyDescent="0.4">
      <c r="B2" s="78" t="s">
        <v>149</v>
      </c>
      <c r="C2" s="78"/>
      <c r="D2" s="78"/>
      <c r="E2" s="78"/>
      <c r="F2" s="78"/>
      <c r="G2" s="78"/>
      <c r="H2" s="78"/>
      <c r="I2" s="78"/>
      <c r="J2" s="78"/>
    </row>
    <row r="3" spans="1:10" ht="32" thickBot="1" x14ac:dyDescent="0.4">
      <c r="A3" t="s">
        <v>313</v>
      </c>
      <c r="B3" s="26" t="s">
        <v>217</v>
      </c>
      <c r="C3" s="26" t="s">
        <v>219</v>
      </c>
      <c r="D3" s="27" t="s">
        <v>216</v>
      </c>
      <c r="E3" s="25" t="s">
        <v>312</v>
      </c>
      <c r="F3" s="25" t="s">
        <v>309</v>
      </c>
      <c r="G3" s="25" t="s">
        <v>223</v>
      </c>
      <c r="H3" s="25" t="s">
        <v>214</v>
      </c>
      <c r="I3" s="25" t="s">
        <v>215</v>
      </c>
      <c r="J3" s="25" t="s">
        <v>310</v>
      </c>
    </row>
    <row r="4" spans="1:10" ht="126" customHeight="1" thickBot="1" x14ac:dyDescent="0.4">
      <c r="A4" s="74">
        <v>1</v>
      </c>
      <c r="B4" s="5" t="s">
        <v>251</v>
      </c>
      <c r="C4" s="5" t="s">
        <v>250</v>
      </c>
      <c r="D4" s="5">
        <v>4</v>
      </c>
      <c r="E4" s="3"/>
      <c r="F4" s="5"/>
      <c r="G4" s="5"/>
      <c r="H4" s="5"/>
      <c r="I4" s="72">
        <f>G4*H4</f>
        <v>0</v>
      </c>
      <c r="J4" s="3"/>
    </row>
    <row r="5" spans="1:10" ht="126" customHeight="1" thickBot="1" x14ac:dyDescent="0.4">
      <c r="A5" s="74">
        <v>2</v>
      </c>
      <c r="B5" s="5" t="s">
        <v>91</v>
      </c>
      <c r="C5" s="5" t="s">
        <v>252</v>
      </c>
      <c r="D5" s="5">
        <v>149</v>
      </c>
      <c r="E5" s="3"/>
      <c r="F5" s="5"/>
      <c r="G5" s="5"/>
      <c r="H5" s="5"/>
      <c r="I5" s="72">
        <f t="shared" ref="I5:I21" si="0">G5*H5</f>
        <v>0</v>
      </c>
      <c r="J5" s="3"/>
    </row>
    <row r="6" spans="1:10" ht="125.5" customHeight="1" thickBot="1" x14ac:dyDescent="0.4">
      <c r="A6" s="74">
        <v>3</v>
      </c>
      <c r="B6" s="48" t="s">
        <v>90</v>
      </c>
      <c r="C6" s="51" t="s">
        <v>253</v>
      </c>
      <c r="D6" s="51">
        <v>149</v>
      </c>
      <c r="E6" s="3"/>
      <c r="F6" s="51"/>
      <c r="G6" s="51"/>
      <c r="H6" s="51"/>
      <c r="I6" s="72">
        <f t="shared" si="0"/>
        <v>0</v>
      </c>
      <c r="J6" s="3"/>
    </row>
    <row r="7" spans="1:10" ht="190.9" customHeight="1" thickBot="1" x14ac:dyDescent="0.4">
      <c r="A7" s="74">
        <v>4</v>
      </c>
      <c r="B7" s="5" t="s">
        <v>254</v>
      </c>
      <c r="C7" s="5" t="s">
        <v>255</v>
      </c>
      <c r="D7" s="5">
        <v>123</v>
      </c>
      <c r="E7" s="3"/>
      <c r="F7" s="5"/>
      <c r="G7" s="5"/>
      <c r="H7" s="5"/>
      <c r="I7" s="72">
        <f t="shared" si="0"/>
        <v>0</v>
      </c>
      <c r="J7" s="3"/>
    </row>
    <row r="8" spans="1:10" ht="90" customHeight="1" thickBot="1" x14ac:dyDescent="0.4">
      <c r="A8" s="74">
        <v>5</v>
      </c>
      <c r="B8" s="5" t="s">
        <v>256</v>
      </c>
      <c r="C8" s="5" t="s">
        <v>257</v>
      </c>
      <c r="D8" s="5">
        <v>18</v>
      </c>
      <c r="E8" s="3"/>
      <c r="F8" s="5"/>
      <c r="G8" s="5"/>
      <c r="H8" s="5"/>
      <c r="I8" s="72">
        <f t="shared" si="0"/>
        <v>0</v>
      </c>
      <c r="J8" s="3"/>
    </row>
    <row r="9" spans="1:10" ht="82.9" customHeight="1" thickBot="1" x14ac:dyDescent="0.4">
      <c r="A9" s="74">
        <v>6</v>
      </c>
      <c r="B9" s="5" t="s">
        <v>134</v>
      </c>
      <c r="C9" s="5" t="s">
        <v>258</v>
      </c>
      <c r="D9" s="5">
        <v>16</v>
      </c>
      <c r="E9" s="3"/>
      <c r="F9" s="5"/>
      <c r="G9" s="5"/>
      <c r="H9" s="5"/>
      <c r="I9" s="72">
        <f t="shared" si="0"/>
        <v>0</v>
      </c>
      <c r="J9" s="3"/>
    </row>
    <row r="10" spans="1:10" ht="123.65" customHeight="1" thickBot="1" x14ac:dyDescent="0.4">
      <c r="A10" s="74">
        <v>7</v>
      </c>
      <c r="B10" s="5" t="s">
        <v>259</v>
      </c>
      <c r="C10" s="5" t="s">
        <v>260</v>
      </c>
      <c r="D10" s="5">
        <v>4</v>
      </c>
      <c r="E10" s="3"/>
      <c r="F10" s="5"/>
      <c r="G10" s="5"/>
      <c r="H10" s="5"/>
      <c r="I10" s="72">
        <f t="shared" si="0"/>
        <v>0</v>
      </c>
      <c r="J10" s="3"/>
    </row>
    <row r="11" spans="1:10" ht="123.65" customHeight="1" thickBot="1" x14ac:dyDescent="0.4">
      <c r="A11" s="74">
        <v>8</v>
      </c>
      <c r="B11" s="5" t="s">
        <v>95</v>
      </c>
      <c r="C11" s="5" t="s">
        <v>261</v>
      </c>
      <c r="D11" s="5">
        <v>4</v>
      </c>
      <c r="E11" s="3"/>
      <c r="F11" s="5"/>
      <c r="G11" s="5"/>
      <c r="H11" s="5"/>
      <c r="I11" s="72">
        <f t="shared" si="0"/>
        <v>0</v>
      </c>
      <c r="J11" s="3"/>
    </row>
    <row r="12" spans="1:10" ht="108.65" customHeight="1" thickBot="1" x14ac:dyDescent="0.4">
      <c r="A12" s="74">
        <v>9</v>
      </c>
      <c r="B12" s="5" t="s">
        <v>262</v>
      </c>
      <c r="C12" s="52" t="s">
        <v>263</v>
      </c>
      <c r="D12" s="3">
        <v>18</v>
      </c>
      <c r="E12" s="3"/>
      <c r="F12" s="3"/>
      <c r="G12" s="3"/>
      <c r="H12" s="3"/>
      <c r="I12" s="72">
        <f t="shared" si="0"/>
        <v>0</v>
      </c>
      <c r="J12" s="3"/>
    </row>
    <row r="13" spans="1:10" ht="68.5" customHeight="1" thickBot="1" x14ac:dyDescent="0.4">
      <c r="A13" s="74">
        <v>10</v>
      </c>
      <c r="B13" s="5" t="s">
        <v>264</v>
      </c>
      <c r="C13" s="3" t="s">
        <v>265</v>
      </c>
      <c r="D13" s="3">
        <v>18</v>
      </c>
      <c r="E13" s="3" t="s">
        <v>144</v>
      </c>
      <c r="F13" s="3"/>
      <c r="G13" s="3"/>
      <c r="H13" s="3"/>
      <c r="I13" s="72">
        <f t="shared" si="0"/>
        <v>0</v>
      </c>
      <c r="J13" s="3"/>
    </row>
    <row r="14" spans="1:10" ht="63" customHeight="1" thickBot="1" x14ac:dyDescent="0.4">
      <c r="A14" s="74">
        <v>11</v>
      </c>
      <c r="B14" s="5" t="s">
        <v>266</v>
      </c>
      <c r="C14" s="3" t="s">
        <v>267</v>
      </c>
      <c r="D14" s="3">
        <v>4</v>
      </c>
      <c r="E14" s="3"/>
      <c r="F14" s="3"/>
      <c r="G14" s="3"/>
      <c r="H14" s="3"/>
      <c r="I14" s="72">
        <f t="shared" si="0"/>
        <v>0</v>
      </c>
      <c r="J14" s="3"/>
    </row>
    <row r="15" spans="1:10" ht="73.150000000000006" customHeight="1" thickBot="1" x14ac:dyDescent="0.4">
      <c r="A15" s="74">
        <v>12</v>
      </c>
      <c r="B15" s="5" t="s">
        <v>268</v>
      </c>
      <c r="C15" s="5" t="s">
        <v>269</v>
      </c>
      <c r="D15" s="5">
        <v>18</v>
      </c>
      <c r="E15" s="5"/>
      <c r="F15" s="5"/>
      <c r="G15" s="5"/>
      <c r="H15" s="5"/>
      <c r="I15" s="72">
        <f t="shared" si="0"/>
        <v>0</v>
      </c>
      <c r="J15" s="5"/>
    </row>
    <row r="16" spans="1:10" ht="103.9" customHeight="1" thickBot="1" x14ac:dyDescent="0.4">
      <c r="A16" s="74">
        <v>13</v>
      </c>
      <c r="B16" s="5" t="s">
        <v>135</v>
      </c>
      <c r="C16" s="5" t="s">
        <v>136</v>
      </c>
      <c r="D16" s="5">
        <v>16</v>
      </c>
      <c r="E16" s="5"/>
      <c r="F16" s="5"/>
      <c r="G16" s="5"/>
      <c r="H16" s="5"/>
      <c r="I16" s="72">
        <f t="shared" si="0"/>
        <v>0</v>
      </c>
      <c r="J16" s="5"/>
    </row>
    <row r="17" spans="1:10" ht="110.5" customHeight="1" thickBot="1" x14ac:dyDescent="0.4">
      <c r="A17" s="74">
        <v>14</v>
      </c>
      <c r="B17" s="5" t="s">
        <v>270</v>
      </c>
      <c r="C17" s="5" t="s">
        <v>137</v>
      </c>
      <c r="D17" s="5">
        <v>10</v>
      </c>
      <c r="E17" s="5"/>
      <c r="F17" s="5"/>
      <c r="G17" s="5"/>
      <c r="H17" s="5"/>
      <c r="I17" s="72">
        <f t="shared" si="0"/>
        <v>0</v>
      </c>
      <c r="J17" s="5"/>
    </row>
    <row r="18" spans="1:10" ht="117.65" customHeight="1" thickBot="1" x14ac:dyDescent="0.4">
      <c r="A18" s="74">
        <v>15</v>
      </c>
      <c r="B18" s="5" t="s">
        <v>138</v>
      </c>
      <c r="C18" s="5" t="s">
        <v>139</v>
      </c>
      <c r="D18" s="5">
        <v>10</v>
      </c>
      <c r="E18" s="5"/>
      <c r="F18" s="5"/>
      <c r="G18" s="5"/>
      <c r="H18" s="5"/>
      <c r="I18" s="72">
        <f t="shared" si="0"/>
        <v>0</v>
      </c>
      <c r="J18" s="5"/>
    </row>
    <row r="19" spans="1:10" ht="77.5" customHeight="1" thickBot="1" x14ac:dyDescent="0.4">
      <c r="A19" s="74">
        <v>16</v>
      </c>
      <c r="B19" s="5" t="s">
        <v>271</v>
      </c>
      <c r="C19" s="5" t="s">
        <v>220</v>
      </c>
      <c r="D19" s="5">
        <v>22</v>
      </c>
      <c r="E19" s="3" t="s">
        <v>144</v>
      </c>
      <c r="F19" s="5"/>
      <c r="G19" s="5"/>
      <c r="H19" s="5"/>
      <c r="I19" s="72">
        <f t="shared" si="0"/>
        <v>0</v>
      </c>
      <c r="J19" s="3"/>
    </row>
    <row r="20" spans="1:10" ht="77.5" customHeight="1" thickBot="1" x14ac:dyDescent="0.4">
      <c r="A20" s="74">
        <v>17</v>
      </c>
      <c r="B20" s="5" t="s">
        <v>272</v>
      </c>
      <c r="C20" s="5" t="s">
        <v>273</v>
      </c>
      <c r="D20" s="5">
        <v>14</v>
      </c>
      <c r="E20" s="3" t="s">
        <v>144</v>
      </c>
      <c r="F20" s="5"/>
      <c r="G20" s="5"/>
      <c r="H20" s="5"/>
      <c r="I20" s="72">
        <f t="shared" si="0"/>
        <v>0</v>
      </c>
      <c r="J20" s="3"/>
    </row>
    <row r="21" spans="1:10" ht="77.5" customHeight="1" thickBot="1" x14ac:dyDescent="0.4">
      <c r="A21" s="74">
        <v>18</v>
      </c>
      <c r="B21" s="5" t="s">
        <v>274</v>
      </c>
      <c r="C21" s="5" t="s">
        <v>96</v>
      </c>
      <c r="D21" s="5">
        <v>14</v>
      </c>
      <c r="E21" s="3"/>
      <c r="F21" s="5"/>
      <c r="G21" s="5"/>
      <c r="H21" s="5"/>
      <c r="I21" s="72">
        <f t="shared" si="0"/>
        <v>0</v>
      </c>
      <c r="J21" s="3"/>
    </row>
    <row r="22" spans="1:10" ht="77.5" customHeight="1" thickBot="1" x14ac:dyDescent="0.4">
      <c r="B22" s="80" t="s">
        <v>307</v>
      </c>
      <c r="C22" s="81"/>
      <c r="D22" s="81"/>
      <c r="E22" s="81"/>
      <c r="F22" s="81"/>
      <c r="G22" s="81"/>
      <c r="H22" s="81"/>
      <c r="I22" s="77">
        <f>SUM(I4:I21)</f>
        <v>0</v>
      </c>
    </row>
    <row r="23" spans="1:10" ht="77.5" customHeight="1" x14ac:dyDescent="0.35"/>
    <row r="24" spans="1:10" ht="77.5" customHeight="1" x14ac:dyDescent="0.35"/>
    <row r="25" spans="1:10" ht="77.5" customHeight="1" x14ac:dyDescent="0.35"/>
    <row r="26" spans="1:10" ht="77.5" customHeight="1" x14ac:dyDescent="0.35"/>
    <row r="27" spans="1:10" ht="77.5" customHeight="1" x14ac:dyDescent="0.35"/>
    <row r="28" spans="1:10" ht="77.5" customHeight="1" x14ac:dyDescent="0.35"/>
    <row r="29" spans="1:10" ht="77.5" customHeight="1" x14ac:dyDescent="0.35"/>
    <row r="30" spans="1:10" ht="77.5" customHeight="1" x14ac:dyDescent="0.35"/>
    <row r="31" spans="1:10" ht="77.5" customHeight="1" x14ac:dyDescent="0.35"/>
    <row r="32" spans="1:10" ht="77.5" customHeight="1" x14ac:dyDescent="0.35"/>
    <row r="33" ht="77.5" customHeight="1" x14ac:dyDescent="0.35"/>
    <row r="34" ht="77.5" customHeight="1" x14ac:dyDescent="0.35"/>
  </sheetData>
  <autoFilter ref="B3:J3" xr:uid="{AFEEF48B-5B15-454F-9B5A-09CD5F69222F}"/>
  <mergeCells count="3">
    <mergeCell ref="B1:J1"/>
    <mergeCell ref="B2:J2"/>
    <mergeCell ref="B22:H22"/>
  </mergeCells>
  <pageMargins left="0.70866141732283472" right="0.70866141732283472" top="0.74803149606299213" bottom="0.74803149606299213" header="0.31496062992125984" footer="0.31496062992125984"/>
  <pageSetup paperSize="9" orientation="landscape" r:id="rId1"/>
  <drawing r:id="rId2"/>
  <legacyDrawing r:id="rId3"/>
  <oleObjects>
    <mc:AlternateContent xmlns:mc="http://schemas.openxmlformats.org/markup-compatibility/2006">
      <mc:Choice Requires="x14">
        <oleObject progId="PBrush" shapeId="11268" r:id="rId4">
          <objectPr defaultSize="0" autoPict="0" r:id="rId5">
            <anchor moveWithCells="1" sizeWithCells="1">
              <from>
                <xdr:col>4</xdr:col>
                <xdr:colOff>190500</xdr:colOff>
                <xdr:row>11</xdr:row>
                <xdr:rowOff>209550</xdr:rowOff>
              </from>
              <to>
                <xdr:col>4</xdr:col>
                <xdr:colOff>590550</xdr:colOff>
                <xdr:row>11</xdr:row>
                <xdr:rowOff>1085850</xdr:rowOff>
              </to>
            </anchor>
          </objectPr>
        </oleObject>
      </mc:Choice>
      <mc:Fallback>
        <oleObject progId="PBrush" shapeId="11268" r:id="rId4"/>
      </mc:Fallback>
    </mc:AlternateContent>
    <mc:AlternateContent xmlns:mc="http://schemas.openxmlformats.org/markup-compatibility/2006">
      <mc:Choice Requires="x14">
        <oleObject progId="PBrush" shapeId="11269" r:id="rId6">
          <objectPr defaultSize="0" autoPict="0" r:id="rId7">
            <anchor moveWithCells="1" sizeWithCells="1">
              <from>
                <xdr:col>4</xdr:col>
                <xdr:colOff>285750</xdr:colOff>
                <xdr:row>14</xdr:row>
                <xdr:rowOff>76200</xdr:rowOff>
              </from>
              <to>
                <xdr:col>4</xdr:col>
                <xdr:colOff>666750</xdr:colOff>
                <xdr:row>14</xdr:row>
                <xdr:rowOff>857250</xdr:rowOff>
              </to>
            </anchor>
          </objectPr>
        </oleObject>
      </mc:Choice>
      <mc:Fallback>
        <oleObject progId="PBrush" shapeId="11269" r:id="rId6"/>
      </mc:Fallback>
    </mc:AlternateContent>
    <mc:AlternateContent xmlns:mc="http://schemas.openxmlformats.org/markup-compatibility/2006">
      <mc:Choice Requires="x14">
        <oleObject progId="PBrush" shapeId="11270" r:id="rId8">
          <objectPr defaultSize="0" autoPict="0" r:id="rId9">
            <anchor moveWithCells="1" sizeWithCells="1">
              <from>
                <xdr:col>4</xdr:col>
                <xdr:colOff>266700</xdr:colOff>
                <xdr:row>8</xdr:row>
                <xdr:rowOff>95250</xdr:rowOff>
              </from>
              <to>
                <xdr:col>4</xdr:col>
                <xdr:colOff>666750</xdr:colOff>
                <xdr:row>8</xdr:row>
                <xdr:rowOff>1009650</xdr:rowOff>
              </to>
            </anchor>
          </objectPr>
        </oleObject>
      </mc:Choice>
      <mc:Fallback>
        <oleObject progId="PBrush" shapeId="11270" r:id="rId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2554A-6D59-4C68-BE00-C53B45AC53FF}">
  <dimension ref="A1:J24"/>
  <sheetViews>
    <sheetView workbookViewId="0">
      <pane xSplit="1" ySplit="3" topLeftCell="B4" activePane="bottomRight" state="frozen"/>
      <selection pane="topRight" activeCell="B1" sqref="B1"/>
      <selection pane="bottomLeft" activeCell="A4" sqref="A4"/>
      <selection pane="bottomRight" activeCell="K1" sqref="K1:M1048576"/>
    </sheetView>
  </sheetViews>
  <sheetFormatPr baseColWidth="10" defaultRowHeight="14.5" x14ac:dyDescent="0.35"/>
  <cols>
    <col min="1" max="1" width="3.7265625" customWidth="1"/>
    <col min="2" max="2" width="14.453125" customWidth="1"/>
    <col min="3" max="3" width="20.453125" customWidth="1"/>
    <col min="4" max="4" width="7.81640625" customWidth="1"/>
    <col min="5" max="5" width="12.26953125" customWidth="1"/>
    <col min="6" max="6" width="25.26953125" customWidth="1"/>
    <col min="7" max="7" width="9" customWidth="1"/>
    <col min="8" max="8" width="11.453125" customWidth="1"/>
    <col min="9" max="9" width="14.453125" customWidth="1"/>
    <col min="10" max="10" width="9.26953125" customWidth="1"/>
  </cols>
  <sheetData>
    <row r="1" spans="1:10" ht="19" thickBot="1" x14ac:dyDescent="0.5">
      <c r="B1" s="79" t="s">
        <v>279</v>
      </c>
      <c r="C1" s="79"/>
      <c r="D1" s="79"/>
      <c r="E1" s="79"/>
      <c r="F1" s="79"/>
      <c r="G1" s="79"/>
      <c r="H1" s="79"/>
      <c r="I1" s="79"/>
      <c r="J1" s="79"/>
    </row>
    <row r="2" spans="1:10" ht="15" thickBot="1" x14ac:dyDescent="0.4">
      <c r="B2" s="78" t="s">
        <v>277</v>
      </c>
      <c r="C2" s="78"/>
      <c r="D2" s="78"/>
      <c r="E2" s="78"/>
      <c r="F2" s="78"/>
      <c r="G2" s="78"/>
      <c r="H2" s="78"/>
      <c r="I2" s="78"/>
      <c r="J2" s="78"/>
    </row>
    <row r="3" spans="1:10" ht="32" thickBot="1" x14ac:dyDescent="0.4">
      <c r="A3" t="s">
        <v>313</v>
      </c>
      <c r="B3" s="26" t="s">
        <v>217</v>
      </c>
      <c r="C3" s="26" t="s">
        <v>219</v>
      </c>
      <c r="D3" s="27" t="s">
        <v>216</v>
      </c>
      <c r="E3" s="25" t="s">
        <v>312</v>
      </c>
      <c r="F3" s="25" t="s">
        <v>309</v>
      </c>
      <c r="G3" s="25" t="s">
        <v>223</v>
      </c>
      <c r="H3" s="25" t="s">
        <v>214</v>
      </c>
      <c r="I3" s="25" t="s">
        <v>215</v>
      </c>
      <c r="J3" s="25" t="s">
        <v>310</v>
      </c>
    </row>
    <row r="4" spans="1:10" ht="166.15" customHeight="1" thickBot="1" x14ac:dyDescent="0.4">
      <c r="A4" s="74">
        <v>1</v>
      </c>
      <c r="B4" s="5" t="s">
        <v>97</v>
      </c>
      <c r="C4" s="5" t="s">
        <v>98</v>
      </c>
      <c r="D4" s="5">
        <v>194</v>
      </c>
      <c r="E4" s="5"/>
      <c r="F4" s="5"/>
      <c r="G4" s="5"/>
      <c r="H4" s="5"/>
      <c r="I4" s="72">
        <f>G4*H4</f>
        <v>0</v>
      </c>
      <c r="J4" s="5"/>
    </row>
    <row r="5" spans="1:10" ht="120" customHeight="1" thickBot="1" x14ac:dyDescent="0.4">
      <c r="A5" s="74">
        <v>2</v>
      </c>
      <c r="B5" s="5" t="s">
        <v>99</v>
      </c>
      <c r="C5" s="5" t="s">
        <v>100</v>
      </c>
      <c r="D5" s="5">
        <v>194</v>
      </c>
      <c r="E5" s="5"/>
      <c r="F5" s="5"/>
      <c r="G5" s="5"/>
      <c r="H5" s="5"/>
      <c r="I5" s="72">
        <f t="shared" ref="I5:I23" si="0">G5*H5</f>
        <v>0</v>
      </c>
      <c r="J5" s="5"/>
    </row>
    <row r="6" spans="1:10" ht="94.9" customHeight="1" thickBot="1" x14ac:dyDescent="0.4">
      <c r="A6" s="74">
        <v>3</v>
      </c>
      <c r="B6" s="5" t="s">
        <v>101</v>
      </c>
      <c r="C6" s="3" t="s">
        <v>275</v>
      </c>
      <c r="D6" s="5">
        <v>97</v>
      </c>
      <c r="E6" s="3"/>
      <c r="F6" s="3"/>
      <c r="G6" s="3"/>
      <c r="H6" s="3"/>
      <c r="I6" s="72">
        <f t="shared" si="0"/>
        <v>0</v>
      </c>
      <c r="J6" s="3"/>
    </row>
    <row r="7" spans="1:10" ht="81.650000000000006" customHeight="1" thickBot="1" x14ac:dyDescent="0.4">
      <c r="A7" s="74">
        <v>4</v>
      </c>
      <c r="B7" s="5" t="s">
        <v>102</v>
      </c>
      <c r="C7" s="5" t="s">
        <v>103</v>
      </c>
      <c r="D7" s="5">
        <v>97</v>
      </c>
      <c r="E7" s="5"/>
      <c r="F7" s="5"/>
      <c r="G7" s="5"/>
      <c r="H7" s="5"/>
      <c r="I7" s="72">
        <f t="shared" si="0"/>
        <v>0</v>
      </c>
      <c r="J7" s="5"/>
    </row>
    <row r="8" spans="1:10" ht="87" customHeight="1" thickBot="1" x14ac:dyDescent="0.4">
      <c r="A8" s="74">
        <v>5</v>
      </c>
      <c r="B8" s="5" t="s">
        <v>104</v>
      </c>
      <c r="C8" s="5" t="s">
        <v>105</v>
      </c>
      <c r="D8" s="5">
        <v>97</v>
      </c>
      <c r="E8" s="5"/>
      <c r="F8" s="5"/>
      <c r="G8" s="5"/>
      <c r="H8" s="5"/>
      <c r="I8" s="72">
        <f t="shared" si="0"/>
        <v>0</v>
      </c>
      <c r="J8" s="5"/>
    </row>
    <row r="9" spans="1:10" ht="82.9" customHeight="1" thickBot="1" x14ac:dyDescent="0.4">
      <c r="A9" s="74">
        <v>6</v>
      </c>
      <c r="B9" s="5" t="s">
        <v>106</v>
      </c>
      <c r="C9" s="5" t="s">
        <v>10</v>
      </c>
      <c r="D9" s="5">
        <v>97</v>
      </c>
      <c r="E9" s="5"/>
      <c r="F9" s="5"/>
      <c r="G9" s="5"/>
      <c r="H9" s="5"/>
      <c r="I9" s="72">
        <f t="shared" si="0"/>
        <v>0</v>
      </c>
      <c r="J9" s="5"/>
    </row>
    <row r="10" spans="1:10" ht="69" customHeight="1" thickBot="1" x14ac:dyDescent="0.4">
      <c r="A10" s="74">
        <v>7</v>
      </c>
      <c r="B10" s="5" t="s">
        <v>107</v>
      </c>
      <c r="C10" s="5" t="s">
        <v>108</v>
      </c>
      <c r="D10" s="5">
        <v>97</v>
      </c>
      <c r="E10" s="5"/>
      <c r="F10" s="5"/>
      <c r="G10" s="5"/>
      <c r="H10" s="5"/>
      <c r="I10" s="72">
        <f t="shared" si="0"/>
        <v>0</v>
      </c>
      <c r="J10" s="5"/>
    </row>
    <row r="11" spans="1:10" ht="68.5" customHeight="1" thickBot="1" x14ac:dyDescent="0.4">
      <c r="A11" s="74">
        <v>8</v>
      </c>
      <c r="B11" s="5" t="s">
        <v>109</v>
      </c>
      <c r="C11" s="5" t="s">
        <v>110</v>
      </c>
      <c r="D11" s="5">
        <v>97</v>
      </c>
      <c r="E11" s="5"/>
      <c r="F11" s="5"/>
      <c r="G11" s="5"/>
      <c r="H11" s="5"/>
      <c r="I11" s="72">
        <f t="shared" si="0"/>
        <v>0</v>
      </c>
      <c r="J11" s="5"/>
    </row>
    <row r="12" spans="1:10" ht="74.5" customHeight="1" thickBot="1" x14ac:dyDescent="0.4">
      <c r="A12" s="74">
        <v>9</v>
      </c>
      <c r="B12" s="5" t="s">
        <v>111</v>
      </c>
      <c r="C12" s="5" t="s">
        <v>112</v>
      </c>
      <c r="D12" s="5">
        <v>97</v>
      </c>
      <c r="E12" s="5"/>
      <c r="F12" s="5"/>
      <c r="G12" s="5"/>
      <c r="H12" s="5"/>
      <c r="I12" s="72">
        <f t="shared" si="0"/>
        <v>0</v>
      </c>
      <c r="J12" s="5"/>
    </row>
    <row r="13" spans="1:10" ht="66.650000000000006" customHeight="1" thickBot="1" x14ac:dyDescent="0.4">
      <c r="A13" s="74">
        <v>10</v>
      </c>
      <c r="B13" s="5" t="s">
        <v>113</v>
      </c>
      <c r="C13" s="5" t="s">
        <v>10</v>
      </c>
      <c r="D13" s="5">
        <v>97</v>
      </c>
      <c r="E13" s="5"/>
      <c r="F13" s="5"/>
      <c r="G13" s="5"/>
      <c r="H13" s="5"/>
      <c r="I13" s="72">
        <f t="shared" si="0"/>
        <v>0</v>
      </c>
      <c r="J13" s="5"/>
    </row>
    <row r="14" spans="1:10" ht="53" thickBot="1" x14ac:dyDescent="0.4">
      <c r="A14" s="74">
        <v>11</v>
      </c>
      <c r="B14" s="5" t="s">
        <v>114</v>
      </c>
      <c r="C14" s="5" t="s">
        <v>115</v>
      </c>
      <c r="D14" s="5">
        <v>97</v>
      </c>
      <c r="E14" s="5"/>
      <c r="F14" s="5"/>
      <c r="G14" s="5"/>
      <c r="H14" s="5"/>
      <c r="I14" s="72">
        <f t="shared" si="0"/>
        <v>0</v>
      </c>
      <c r="J14" s="5"/>
    </row>
    <row r="15" spans="1:10" ht="91.15" customHeight="1" thickBot="1" x14ac:dyDescent="0.4">
      <c r="A15" s="74">
        <v>12</v>
      </c>
      <c r="B15" s="5" t="s">
        <v>116</v>
      </c>
      <c r="C15" s="5" t="s">
        <v>117</v>
      </c>
      <c r="D15" s="5">
        <v>194</v>
      </c>
      <c r="E15" s="5"/>
      <c r="F15" s="5"/>
      <c r="G15" s="5"/>
      <c r="H15" s="5"/>
      <c r="I15" s="72">
        <f t="shared" si="0"/>
        <v>0</v>
      </c>
      <c r="J15" s="5"/>
    </row>
    <row r="16" spans="1:10" ht="49.9" customHeight="1" thickBot="1" x14ac:dyDescent="0.4">
      <c r="A16" s="74">
        <v>13</v>
      </c>
      <c r="B16" s="5" t="s">
        <v>118</v>
      </c>
      <c r="C16" s="5" t="s">
        <v>10</v>
      </c>
      <c r="D16" s="5">
        <v>97</v>
      </c>
      <c r="E16" s="5"/>
      <c r="F16" s="5"/>
      <c r="G16" s="5"/>
      <c r="H16" s="5"/>
      <c r="I16" s="72">
        <f t="shared" si="0"/>
        <v>0</v>
      </c>
      <c r="J16" s="5"/>
    </row>
    <row r="17" spans="1:10" ht="70.150000000000006" customHeight="1" thickBot="1" x14ac:dyDescent="0.4">
      <c r="A17" s="74">
        <v>14</v>
      </c>
      <c r="B17" s="5" t="s">
        <v>119</v>
      </c>
      <c r="C17" s="5" t="s">
        <v>120</v>
      </c>
      <c r="D17" s="5">
        <v>97</v>
      </c>
      <c r="E17" s="5"/>
      <c r="F17" s="5"/>
      <c r="G17" s="5"/>
      <c r="H17" s="5"/>
      <c r="I17" s="72">
        <f t="shared" si="0"/>
        <v>0</v>
      </c>
      <c r="J17" s="5"/>
    </row>
    <row r="18" spans="1:10" ht="60" customHeight="1" thickBot="1" x14ac:dyDescent="0.4">
      <c r="A18" s="74">
        <v>15</v>
      </c>
      <c r="B18" s="5" t="s">
        <v>121</v>
      </c>
      <c r="C18" s="5" t="s">
        <v>122</v>
      </c>
      <c r="D18" s="5">
        <v>97</v>
      </c>
      <c r="E18" s="5"/>
      <c r="F18" s="5"/>
      <c r="G18" s="5"/>
      <c r="H18" s="5"/>
      <c r="I18" s="72">
        <f t="shared" si="0"/>
        <v>0</v>
      </c>
      <c r="J18" s="5"/>
    </row>
    <row r="19" spans="1:10" ht="65.5" customHeight="1" thickBot="1" x14ac:dyDescent="0.4">
      <c r="A19" s="74">
        <v>16</v>
      </c>
      <c r="B19" s="5" t="s">
        <v>123</v>
      </c>
      <c r="C19" s="5" t="s">
        <v>13</v>
      </c>
      <c r="D19" s="5">
        <v>97</v>
      </c>
      <c r="E19" s="5"/>
      <c r="F19" s="5"/>
      <c r="G19" s="5"/>
      <c r="H19" s="5"/>
      <c r="I19" s="72">
        <f t="shared" si="0"/>
        <v>0</v>
      </c>
      <c r="J19" s="5"/>
    </row>
    <row r="20" spans="1:10" ht="84" customHeight="1" thickBot="1" x14ac:dyDescent="0.4">
      <c r="A20" s="74">
        <v>17</v>
      </c>
      <c r="B20" s="5" t="s">
        <v>124</v>
      </c>
      <c r="C20" s="3" t="s">
        <v>276</v>
      </c>
      <c r="D20" s="5">
        <v>97</v>
      </c>
      <c r="E20" s="3"/>
      <c r="F20" s="3"/>
      <c r="G20" s="3"/>
      <c r="H20" s="3"/>
      <c r="I20" s="72">
        <f t="shared" si="0"/>
        <v>0</v>
      </c>
      <c r="J20" s="3"/>
    </row>
    <row r="21" spans="1:10" ht="79.150000000000006" customHeight="1" thickBot="1" x14ac:dyDescent="0.4">
      <c r="A21" s="74">
        <v>18</v>
      </c>
      <c r="B21" s="5" t="s">
        <v>125</v>
      </c>
      <c r="C21" s="3" t="s">
        <v>126</v>
      </c>
      <c r="D21" s="5">
        <v>194</v>
      </c>
      <c r="E21" s="3"/>
      <c r="F21" s="3"/>
      <c r="G21" s="3"/>
      <c r="H21" s="3"/>
      <c r="I21" s="72">
        <f t="shared" si="0"/>
        <v>0</v>
      </c>
      <c r="J21" s="5"/>
    </row>
    <row r="22" spans="1:10" ht="73.900000000000006" customHeight="1" thickBot="1" x14ac:dyDescent="0.4">
      <c r="A22" s="74">
        <v>19</v>
      </c>
      <c r="B22" s="5" t="s">
        <v>127</v>
      </c>
      <c r="C22" s="3" t="s">
        <v>10</v>
      </c>
      <c r="D22" s="5">
        <v>97</v>
      </c>
      <c r="E22" s="3"/>
      <c r="F22" s="3"/>
      <c r="G22" s="3"/>
      <c r="H22" s="3"/>
      <c r="I22" s="72">
        <f t="shared" si="0"/>
        <v>0</v>
      </c>
      <c r="J22" s="5"/>
    </row>
    <row r="23" spans="1:10" ht="68.5" customHeight="1" thickBot="1" x14ac:dyDescent="0.4">
      <c r="A23" s="74">
        <v>20</v>
      </c>
      <c r="B23" s="5" t="s">
        <v>128</v>
      </c>
      <c r="C23" s="3" t="s">
        <v>129</v>
      </c>
      <c r="D23" s="5">
        <v>97</v>
      </c>
      <c r="E23" s="3"/>
      <c r="F23" s="3"/>
      <c r="G23" s="3"/>
      <c r="H23" s="3"/>
      <c r="I23" s="72">
        <f t="shared" si="0"/>
        <v>0</v>
      </c>
      <c r="J23" s="5"/>
    </row>
    <row r="24" spans="1:10" ht="15" thickBot="1" x14ac:dyDescent="0.4">
      <c r="B24" s="80" t="s">
        <v>307</v>
      </c>
      <c r="C24" s="81"/>
      <c r="D24" s="81"/>
      <c r="E24" s="81"/>
      <c r="F24" s="81"/>
      <c r="G24" s="81"/>
      <c r="H24" s="81"/>
      <c r="I24" s="70">
        <f>SUM(I21:I23)</f>
        <v>0</v>
      </c>
    </row>
  </sheetData>
  <autoFilter ref="B3:J3" xr:uid="{4A8F4EDA-D9D6-4F05-B6EE-DBE36949E1A4}"/>
  <mergeCells count="3">
    <mergeCell ref="B1:J1"/>
    <mergeCell ref="B2:J2"/>
    <mergeCell ref="B24:H24"/>
  </mergeCells>
  <pageMargins left="0.7" right="0.7"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0399113E7D9047A3E98865B01E7570" ma:contentTypeVersion="12" ma:contentTypeDescription="Create a new document." ma:contentTypeScope="" ma:versionID="2fa5c3afb35a8f1f6981f38378552020">
  <xsd:schema xmlns:xsd="http://www.w3.org/2001/XMLSchema" xmlns:xs="http://www.w3.org/2001/XMLSchema" xmlns:p="http://schemas.microsoft.com/office/2006/metadata/properties" xmlns:ns2="d8475870-8ab1-4d4f-85b8-0024eaefd9bc" xmlns:ns3="44f56a32-e8e5-40a2-9bd0-14145abdbd33" targetNamespace="http://schemas.microsoft.com/office/2006/metadata/properties" ma:root="true" ma:fieldsID="854ff38657f66505aefa5d43dea3518c" ns2:_="" ns3:_="">
    <xsd:import namespace="d8475870-8ab1-4d4f-85b8-0024eaefd9bc"/>
    <xsd:import namespace="44f56a32-e8e5-40a2-9bd0-14145abdbd3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475870-8ab1-4d4f-85b8-0024eaefd9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4f56a32-e8e5-40a2-9bd0-14145abdbd3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2CD586F-9977-49C7-A07E-EE53B7FDB8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475870-8ab1-4d4f-85b8-0024eaefd9bc"/>
    <ds:schemaRef ds:uri="44f56a32-e8e5-40a2-9bd0-14145abdbd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1228C78-1751-4340-95D4-B7DCCF2054FD}">
  <ds:schemaRefs>
    <ds:schemaRef ds:uri="http://schemas.microsoft.com/sharepoint/v3/contenttype/forms"/>
  </ds:schemaRefs>
</ds:datastoreItem>
</file>

<file path=customXml/itemProps3.xml><?xml version="1.0" encoding="utf-8"?>
<ds:datastoreItem xmlns:ds="http://schemas.openxmlformats.org/officeDocument/2006/customXml" ds:itemID="{77BC0176-6FED-48D8-8B8C-AABFC31104A0}">
  <ds:schemaRefs>
    <ds:schemaRef ds:uri="http://purl.org/dc/dcmitype/"/>
    <ds:schemaRef ds:uri="http://schemas.microsoft.com/office/2006/metadata/properties"/>
    <ds:schemaRef ds:uri="http://schemas.microsoft.com/office/2006/documentManagement/types"/>
    <ds:schemaRef ds:uri="http://purl.org/dc/terms/"/>
    <ds:schemaRef ds:uri="44f56a32-e8e5-40a2-9bd0-14145abdbd33"/>
    <ds:schemaRef ds:uri="http://www.w3.org/XML/1998/namespace"/>
    <ds:schemaRef ds:uri="http://schemas.openxmlformats.org/package/2006/metadata/core-properties"/>
    <ds:schemaRef ds:uri="http://purl.org/dc/elements/1.1/"/>
    <ds:schemaRef ds:uri="http://schemas.microsoft.com/office/infopath/2007/PartnerControls"/>
    <ds:schemaRef ds:uri="d8475870-8ab1-4d4f-85b8-0024eaefd9b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LOT 1-A TVET</vt:lpstr>
      <vt:lpstr>LOT 1-B REVE</vt:lpstr>
      <vt:lpstr>LOT 2-A TVET </vt:lpstr>
      <vt:lpstr>LOT 2-B REVE</vt:lpstr>
      <vt:lpstr>LOT 3-A TVET</vt:lpstr>
      <vt:lpstr>LOT 3-A REVE</vt:lpstr>
      <vt:lpstr>LOT 4 </vt:lpstr>
      <vt:lpstr>LOT 5</vt:lpstr>
      <vt:lpstr>LOT 6</vt:lpstr>
      <vt:lpstr>LOT 7</vt:lpstr>
      <vt:lpstr>LOT 8</vt:lpstr>
      <vt:lpstr>'LOT 1-A TVET'!Impression_des_titres</vt:lpstr>
      <vt:lpstr>'LOT 1-B REVE'!Impression_des_titres</vt:lpstr>
      <vt:lpstr>'LOT 2-A TVET '!Impression_des_titres</vt:lpstr>
      <vt:lpstr>'LOT 2-B REVE'!Impression_des_titres</vt:lpstr>
      <vt:lpstr>'LOT 3-A REVE'!Impression_des_titres</vt:lpstr>
      <vt:lpstr>'LOT 3-A TVET'!Impression_des_titres</vt:lpstr>
      <vt:lpstr>'LOT 4 '!Impression_des_titres</vt:lpstr>
      <vt:lpstr>'LOT 5'!Impression_des_titres</vt:lpstr>
      <vt:lpstr>'LOT 7'!Impression_des_titres</vt:lpstr>
      <vt:lpstr>'LOT 1-A TVET'!Zone_d_impression</vt:lpstr>
      <vt:lpstr>'LOT 2-B REVE'!Zone_d_impression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Kouadio, Emmanuel</dc:creator>
  <cp:keywords/>
  <dc:description/>
  <cp:lastModifiedBy>Zito, Polli Charles Junior</cp:lastModifiedBy>
  <cp:revision/>
  <cp:lastPrinted>2021-12-21T09:43:26Z</cp:lastPrinted>
  <dcterms:created xsi:type="dcterms:W3CDTF">2021-09-02T14:27:59Z</dcterms:created>
  <dcterms:modified xsi:type="dcterms:W3CDTF">2021-12-21T11:28:39Z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0x010100D10399113E7D9047A3E98865B01E7570</vt:lpwstr>
  </property>
</Properties>
</file>